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22\ZAMÓWIENIA PUBLICZNE\7_Usługi drukowania\"/>
    </mc:Choice>
  </mc:AlternateContent>
  <xr:revisionPtr revIDLastSave="0" documentId="8_{04C71B52-A1EC-4C49-9AC5-CC4FCB664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Titles" localSheetId="0">Arkusz1!$1:$1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21" i="1"/>
  <c r="F24" i="1"/>
  <c r="F27" i="1"/>
  <c r="F71" i="1"/>
  <c r="F78" i="1"/>
  <c r="F186" i="1"/>
  <c r="F115" i="1"/>
  <c r="F111" i="1"/>
  <c r="F107" i="1"/>
  <c r="F103" i="1"/>
  <c r="F99" i="1"/>
  <c r="F83" i="1"/>
  <c r="F61" i="1"/>
  <c r="F156" i="1"/>
  <c r="F152" i="1"/>
  <c r="F148" i="1"/>
  <c r="F57" i="1"/>
  <c r="F53" i="1"/>
  <c r="F49" i="1"/>
  <c r="F17" i="1"/>
  <c r="F41" i="1"/>
  <c r="F45" i="1"/>
  <c r="F65" i="1"/>
  <c r="F172" i="1"/>
  <c r="F168" i="1"/>
  <c r="F164" i="1"/>
  <c r="F95" i="1" l="1"/>
  <c r="F176" i="1" l="1"/>
  <c r="F160" i="1"/>
  <c r="F179" i="1"/>
  <c r="F141" i="1"/>
  <c r="F134" i="1"/>
  <c r="F127" i="1"/>
  <c r="F123" i="1"/>
  <c r="F119" i="1"/>
  <c r="F91" i="1"/>
  <c r="F86" i="1"/>
  <c r="F37" i="1"/>
  <c r="F33" i="1"/>
  <c r="F30" i="1"/>
  <c r="F13" i="1"/>
  <c r="F2" i="1"/>
  <c r="F192" i="1" l="1"/>
</calcChain>
</file>

<file path=xl/sharedStrings.xml><?xml version="1.0" encoding="utf-8"?>
<sst xmlns="http://schemas.openxmlformats.org/spreadsheetml/2006/main" count="219" uniqueCount="128">
  <si>
    <t>Lp.</t>
  </si>
  <si>
    <t>Zakres usługi</t>
  </si>
  <si>
    <t>Nakład (egz.)</t>
  </si>
  <si>
    <t>Dane do druku</t>
  </si>
  <si>
    <t>Cena jednostkowa (brutto)</t>
  </si>
  <si>
    <t>Wartość (brutto)</t>
  </si>
  <si>
    <r>
      <t>Ilość stron: 6</t>
    </r>
    <r>
      <rPr>
        <b/>
        <i/>
        <sz val="11"/>
        <color rgb="FF000000"/>
        <rFont val="Calibri"/>
        <family val="2"/>
        <charset val="238"/>
      </rPr>
      <t>0 (fotografie, mapki)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</si>
  <si>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A5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</si>
  <si>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135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</si>
  <si>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</si>
  <si>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kolor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</si>
  <si>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czarno-biały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</si>
  <si>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A3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</si>
  <si>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jednostronny, kolorowy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</si>
  <si>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170 g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</si>
  <si>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135 g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</si>
  <si>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naklejki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</si>
  <si>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okrągła o średnicy 50 mm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</si>
  <si>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połysk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</si>
  <si>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Zaproszenia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</si>
  <si>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kolorowy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</si>
  <si>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offset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</si>
  <si>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90 g</t>
    </r>
  </si>
  <si>
    <t>Wizytówki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</si>
  <si>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90 x 50 mm</t>
    </r>
  </si>
  <si>
    <r>
      <t xml:space="preserve">Powlekane: </t>
    </r>
    <r>
      <rPr>
        <b/>
        <sz val="11"/>
        <color rgb="FF000000"/>
        <rFont val="Calibri"/>
        <family val="2"/>
        <charset val="238"/>
      </rPr>
      <t>dwustronnie matową folią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</si>
  <si>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anaglify red - cyan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</si>
  <si>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5 mm</t>
    </r>
  </si>
  <si>
    <t>Banery</t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</si>
  <si>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 zgrzew, laminowane</t>
    </r>
  </si>
  <si>
    <r>
      <t xml:space="preserve">Oczka: </t>
    </r>
    <r>
      <rPr>
        <b/>
        <i/>
        <sz val="11"/>
        <color rgb="FF000000"/>
        <rFont val="Calibri"/>
        <family val="2"/>
        <charset val="238"/>
      </rPr>
      <t>co 50 cm</t>
    </r>
  </si>
  <si>
    <t>klejony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</si>
  <si>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21 x 21 cm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</si>
  <si>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karton, 350 g, folia</t>
    </r>
  </si>
  <si>
    <t>SUMA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</si>
  <si>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fullkolor 300 dpi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</si>
  <si>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materiał wyklejany na planszach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</si>
  <si>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materiał wyklejany na planszach, folia matowa</t>
    </r>
  </si>
  <si>
    <t>Zeszyty historyczne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</si>
  <si>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34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</si>
  <si>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99x210 (+spad po 5 mm dookoła)</t>
    </r>
  </si>
  <si>
    <r>
      <t xml:space="preserve">Rodzaj okładki: </t>
    </r>
    <r>
      <rPr>
        <b/>
        <i/>
        <sz val="11"/>
        <color rgb="FF000000"/>
        <rFont val="Calibri"/>
        <family val="2"/>
        <charset val="238"/>
      </rPr>
      <t>kreda mat 300g</t>
    </r>
  </si>
  <si>
    <r>
      <t xml:space="preserve">Wkładka: </t>
    </r>
    <r>
      <rPr>
        <b/>
        <i/>
        <sz val="11"/>
        <color rgb="FF000000"/>
        <rFont val="Calibri"/>
        <family val="2"/>
        <charset val="238"/>
      </rPr>
      <t>szerokość 4 rozkładówki folderu</t>
    </r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</si>
  <si>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40</t>
    </r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</si>
  <si>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44-48</t>
    </r>
    <r>
      <rPr>
        <sz val="11"/>
        <color rgb="FF000000"/>
        <rFont val="Calibri"/>
        <family val="2"/>
        <charset val="238"/>
      </rPr>
      <t xml:space="preserve"> </t>
    </r>
  </si>
  <si>
    <t>Druk książeczki dla najmłodszych "Róża i tajemnicz walizka" oraz Kreatywnej książeczki</t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</si>
  <si>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40</t>
    </r>
    <r>
      <rPr>
        <sz val="11"/>
        <color rgb="FF000000"/>
        <rFont val="Calibri"/>
        <family val="2"/>
        <charset val="238"/>
      </rPr>
      <t xml:space="preserve"> 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</si>
  <si>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150,5 cm</t>
    </r>
  </si>
  <si>
    <t>Dodruk zniszczonych plansz do wystawy o Poznańskim Czerwcu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</si>
  <si>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150 x 70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</si>
  <si>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jednostronny, 4 + 0</t>
    </r>
  </si>
  <si>
    <t>Plansze do pikniku militarnego - 77 rocznica zakończenia walk o Poznań</t>
  </si>
  <si>
    <t>Fotoobraz - 77 rocznica zakończenia walk o Poznań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</si>
  <si>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60 x 30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</si>
  <si>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płótno na stelarzu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</si>
  <si>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jednostronny, fullkolor 300 dpi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</si>
  <si>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A6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</si>
  <si>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300 x 150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</si>
  <si>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 + 0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</si>
  <si>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360 x 400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</si>
  <si>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  bez zgrzewu, laminowane</t>
    </r>
  </si>
  <si>
    <t>Druk katalogu do wystawy "80 lat polskich komandosów"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</si>
  <si>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100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</si>
  <si>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24 x 17 cm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</si>
  <si>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kreda mat, 300 g, folia mat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miękka</t>
    </r>
  </si>
  <si>
    <t>Plansze do wystawy "80 lat polskich komandosów"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</si>
  <si>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90 x 200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</si>
  <si>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70 x 200</t>
    </r>
    <r>
      <rPr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</si>
  <si>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4 + 4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</si>
  <si>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B2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</si>
  <si>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 4+4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</si>
  <si>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140 g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</si>
  <si>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350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</si>
  <si>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kolorowy, 4+4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</si>
  <si>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A4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</si>
  <si>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offset 120 g, okładka kreda mat 250 g</t>
    </r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</si>
  <si>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12</t>
    </r>
  </si>
  <si>
    <r>
      <t xml:space="preserve">Oprawa: </t>
    </r>
    <r>
      <rPr>
        <b/>
        <i/>
        <sz val="11"/>
        <color rgb="FF000000"/>
        <rFont val="Calibri"/>
        <family val="2"/>
        <charset val="238"/>
      </rPr>
      <t xml:space="preserve"> szycie zeszytowe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</si>
  <si>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offset 170 g</t>
    </r>
  </si>
  <si>
    <r>
      <t xml:space="preserve">Oprawa:  </t>
    </r>
    <r>
      <rPr>
        <b/>
        <i/>
        <sz val="11"/>
        <color rgb="FF000000"/>
        <rFont val="Calibri"/>
        <family val="2"/>
        <charset val="238"/>
      </rPr>
      <t>szycie zeszytowe</t>
    </r>
  </si>
  <si>
    <t>Druk katalogu x4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</si>
  <si>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20 x 20 cm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</si>
  <si>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offset 120g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</si>
  <si>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offset 200 g, folia mat</t>
    </r>
  </si>
  <si>
    <t>Druk katalogu Strategia Muzuem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</si>
  <si>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50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</si>
  <si>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usztywniona, folia mat 250 g</t>
    </r>
  </si>
  <si>
    <r>
      <t xml:space="preserve">Ilość stron </t>
    </r>
    <r>
      <rPr>
        <b/>
        <i/>
        <sz val="11"/>
        <color rgb="FF000000"/>
        <rFont val="Calibri"/>
        <family val="2"/>
        <charset val="238"/>
      </rPr>
      <t>4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</si>
  <si>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160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</si>
  <si>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tekst w języku brajlowskim</t>
    </r>
  </si>
  <si>
    <t>Tablica informacyjna (FVII)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</si>
  <si>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200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</si>
  <si>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wzmacniana ze slelażem do wkopania w ziemię</t>
    </r>
  </si>
  <si>
    <t>Dodruk planszy do wystawy "Twierdza fortowa Poznań"</t>
  </si>
  <si>
    <t>Druk opisóe w językach obcych</t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</si>
  <si>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Ulotki</t>
    </r>
    <r>
      <rPr>
        <sz val="11"/>
        <color rgb="FF000000"/>
        <rFont val="Calibri"/>
        <family val="2"/>
        <charset val="238"/>
      </rPr>
      <t xml:space="preserve"> (Walki o Poznań, Polscy komandosi, edukacyjna - harmonijka, ulotka w Braille'u, Ulotka -FVII, Zbiórka eksponatów)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</si>
  <si>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fullkolor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</si>
  <si>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100 g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</si>
  <si>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 xml:space="preserve">Folder </t>
    </r>
    <r>
      <rPr>
        <sz val="11"/>
        <color rgb="FF000000"/>
        <rFont val="Calibri"/>
        <family val="2"/>
        <charset val="238"/>
      </rPr>
      <t>(Akcja Światełko i Mapa Pamięci, Folder edukacyjny, folder o MPW)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</si>
  <si>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składany w DL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</si>
  <si>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120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</si>
  <si>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fullkolor</t>
    </r>
  </si>
  <si>
    <t>Druk plansz do wystawy "Z nadzieją na Niepodległą…"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</si>
  <si>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125 x 250 cm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</si>
  <si>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papier samoprzylepny matowy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</si>
  <si>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65 x 250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</si>
  <si>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125 x 200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</si>
  <si>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5 mm (mapa)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</si>
  <si>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130 x 95 cm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</si>
  <si>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folia samoprzylepna wklejana na PCV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</si>
  <si>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81 x 95 cm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</si>
  <si>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130 x 150</t>
    </r>
    <r>
      <rPr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cm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</si>
  <si>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Karty pocztowe od żołnierza z okopów do rodziny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</si>
  <si>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czarnobiały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</si>
  <si>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300 g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</si>
  <si>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plakaty</t>
    </r>
    <r>
      <rPr>
        <sz val="11"/>
        <color rgb="FF000000"/>
        <rFont val="Calibri"/>
        <family val="2"/>
        <charset val="238"/>
      </rPr>
      <t xml:space="preserve"> ("80 lat polskich komandosów", edukacja - plakat, Z nadzieją na niepodległą...)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</si>
  <si>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A2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</si>
  <si>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120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</si>
  <si>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cyfrowy,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</si>
  <si>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cyfrowy, fullkolor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</si>
  <si>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70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</si>
  <si>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mm</t>
    </r>
  </si>
  <si>
    <r>
      <t xml:space="preserve">Materiały promocyjne: </t>
    </r>
    <r>
      <rPr>
        <b/>
        <sz val="11"/>
        <color rgb="FF000000"/>
        <rFont val="Calibri"/>
        <family val="2"/>
        <charset val="238"/>
      </rPr>
      <t>magnesy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</si>
  <si>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55 x 85 mm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</si>
  <si>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połysk</t>
    </r>
  </si>
  <si>
    <r>
      <t xml:space="preserve">Ilość stron - motywów: </t>
    </r>
    <r>
      <rPr>
        <b/>
        <i/>
        <sz val="11"/>
        <color rgb="FF000000"/>
        <rFont val="Calibri"/>
        <family val="2"/>
        <charset val="238"/>
      </rPr>
      <t>1</t>
    </r>
  </si>
  <si>
    <r>
      <t xml:space="preserve">Zaokrąglenia narożników: </t>
    </r>
    <r>
      <rPr>
        <b/>
        <i/>
        <sz val="11"/>
        <color rgb="FF000000"/>
        <rFont val="Calibri"/>
        <family val="2"/>
        <charset val="238"/>
      </rPr>
      <t>brak</t>
    </r>
  </si>
  <si>
    <r>
      <t xml:space="preserve">Laminat: </t>
    </r>
    <r>
      <rPr>
        <b/>
        <i/>
        <sz val="11"/>
        <color rgb="FF000000"/>
        <rFont val="Calibri"/>
        <family val="2"/>
        <charset val="238"/>
      </rPr>
      <t>laminat połysk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</si>
</sst>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_-* #,##0.00\ [$zł-415]_-;\-* #,##0.00\ [$zł-415]_-;_-* &quot;-&quot;??\ [$zł-415]_-;_-@_-"/>
  </numFmts>
  <fonts count="5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F2CC"/>
        <bgColor rgb="FFFFF2CC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2" fontId="0" fillId="0" borderId="0" xfId="0" applyNumberFormat="1" applyAlignment="1">
      <alignment wrapText="1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wrapText="1"/>
    </xf>
    <xf numFmtId="165" fontId="4" fillId="3" borderId="5" xfId="0" applyNumberFormat="1" applyFont="1" applyFill="1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 wrapText="1"/>
    </xf>
    <xf numFmtId="3" fontId="0" fillId="0" borderId="14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165" fontId="0" fillId="0" borderId="20" xfId="0" applyNumberFormat="1" applyFill="1" applyBorder="1" applyAlignment="1">
      <alignment horizontal="center" vertical="center"/>
    </xf>
    <xf numFmtId="165" fontId="0" fillId="0" borderId="22" xfId="0" applyNumberFormat="1" applyFill="1" applyBorder="1" applyAlignment="1">
      <alignment horizontal="center" vertical="center"/>
    </xf>
    <xf numFmtId="165" fontId="0" fillId="0" borderId="24" xfId="0" applyNumberFormat="1" applyFill="1" applyBorder="1" applyAlignment="1">
      <alignment horizontal="center" vertical="center"/>
    </xf>
    <xf numFmtId="2" fontId="0" fillId="0" borderId="29" xfId="0" applyNumberFormat="1" applyFill="1" applyBorder="1" applyAlignment="1">
      <alignment horizontal="left" vertical="center" wrapText="1"/>
    </xf>
    <xf numFmtId="2" fontId="0" fillId="0" borderId="18" xfId="0" applyNumberFormat="1" applyFill="1" applyBorder="1" applyAlignment="1">
      <alignment horizontal="left" vertical="center" wrapText="1"/>
    </xf>
    <xf numFmtId="3" fontId="0" fillId="0" borderId="16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2" fontId="0" fillId="0" borderId="8" xfId="0" applyNumberFormat="1" applyFill="1" applyBorder="1" applyAlignment="1">
      <alignment horizontal="left" vertical="center" wrapText="1"/>
    </xf>
    <xf numFmtId="2" fontId="0" fillId="0" borderId="3" xfId="0" applyNumberFormat="1" applyFill="1" applyBorder="1" applyAlignment="1">
      <alignment horizontal="left" vertical="center" wrapText="1"/>
    </xf>
    <xf numFmtId="2" fontId="0" fillId="0" borderId="7" xfId="0" applyNumberFormat="1" applyFill="1" applyBorder="1" applyAlignment="1">
      <alignment horizontal="left" vertical="center" wrapText="1"/>
    </xf>
    <xf numFmtId="4" fontId="0" fillId="0" borderId="4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165" fontId="0" fillId="0" borderId="31" xfId="0" applyNumberForma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 vertical="center" wrapText="1"/>
    </xf>
    <xf numFmtId="3" fontId="0" fillId="0" borderId="21" xfId="0" applyNumberFormat="1" applyFill="1" applyBorder="1" applyAlignment="1">
      <alignment horizontal="center" vertical="center" wrapText="1"/>
    </xf>
    <xf numFmtId="3" fontId="0" fillId="0" borderId="23" xfId="0" applyNumberForma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/>
    </xf>
    <xf numFmtId="165" fontId="0" fillId="0" borderId="35" xfId="0" applyNumberFormat="1" applyFill="1" applyBorder="1" applyAlignment="1">
      <alignment horizontal="center" vertical="center"/>
    </xf>
    <xf numFmtId="3" fontId="0" fillId="0" borderId="34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left" vertical="center" wrapText="1"/>
    </xf>
    <xf numFmtId="2" fontId="0" fillId="0" borderId="14" xfId="0" applyNumberFormat="1" applyFill="1" applyBorder="1" applyAlignment="1">
      <alignment horizontal="left" vertical="center" wrapText="1"/>
    </xf>
    <xf numFmtId="2" fontId="0" fillId="0" borderId="16" xfId="0" applyNumberFormat="1" applyFill="1" applyBorder="1" applyAlignment="1">
      <alignment horizontal="left" vertical="center" wrapText="1"/>
    </xf>
    <xf numFmtId="0" fontId="0" fillId="3" borderId="5" xfId="0" applyFill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left" vertical="center" wrapText="1"/>
    </xf>
    <xf numFmtId="2" fontId="0" fillId="0" borderId="6" xfId="0" applyNumberFormat="1" applyFill="1" applyBorder="1" applyAlignment="1">
      <alignment horizontal="left" vertical="center" wrapText="1"/>
    </xf>
    <xf numFmtId="0" fontId="0" fillId="0" borderId="34" xfId="0" applyFill="1" applyBorder="1" applyAlignment="1">
      <alignment horizontal="center" vertical="center"/>
    </xf>
    <xf numFmtId="2" fontId="0" fillId="0" borderId="32" xfId="0" applyNumberFormat="1" applyFill="1" applyBorder="1" applyAlignment="1">
      <alignment horizontal="left" vertical="center" wrapText="1"/>
    </xf>
    <xf numFmtId="2" fontId="0" fillId="0" borderId="9" xfId="0" applyNumberFormat="1" applyFill="1" applyBorder="1" applyAlignment="1">
      <alignment horizontal="left" vertical="center" wrapText="1"/>
    </xf>
    <xf numFmtId="2" fontId="0" fillId="0" borderId="10" xfId="0" applyNumberFormat="1" applyFill="1" applyBorder="1" applyAlignment="1">
      <alignment horizontal="left" vertical="center" wrapText="1"/>
    </xf>
    <xf numFmtId="2" fontId="0" fillId="0" borderId="33" xfId="0" applyNumberForma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30" xfId="0" applyNumberFormat="1" applyFill="1" applyBorder="1" applyAlignment="1">
      <alignment horizontal="left" vertical="center" wrapText="1"/>
    </xf>
    <xf numFmtId="2" fontId="0" fillId="0" borderId="32" xfId="0" applyNumberFormat="1" applyFill="1" applyBorder="1" applyAlignment="1">
      <alignment vertical="center" wrapText="1"/>
    </xf>
    <xf numFmtId="2" fontId="0" fillId="0" borderId="9" xfId="0" applyNumberFormat="1" applyFill="1" applyBorder="1" applyAlignment="1">
      <alignment vertical="center" wrapText="1"/>
    </xf>
    <xf numFmtId="2" fontId="0" fillId="0" borderId="33" xfId="0" applyNumberFormat="1" applyFill="1" applyBorder="1" applyAlignment="1">
      <alignment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92"/>
  <sheetViews>
    <sheetView tabSelected="1" view="pageLayout" zoomScaleNormal="100" workbookViewId="0">
      <selection activeCell="D6" sqref="D6"/>
    </sheetView>
  </sheetViews>
  <sheetFormatPr defaultColWidth="8.85546875" defaultRowHeight="15" x14ac:dyDescent="0.25"/>
  <cols>
    <col min="1" max="1" width="5.42578125" customWidth="1"/>
    <col min="2" max="2" width="41.5703125" style="4" customWidth="1"/>
    <col min="3" max="3" width="13.42578125" style="5" customWidth="1"/>
    <col min="4" max="4" width="56.7109375" customWidth="1"/>
    <col min="5" max="5" width="14.85546875" style="7" bestFit="1" customWidth="1"/>
    <col min="6" max="6" width="17.140625" style="6" customWidth="1"/>
    <col min="7" max="1024" width="9.28515625" customWidth="1"/>
  </cols>
  <sheetData>
    <row r="1" spans="1:1023" ht="45.75" thickBot="1" x14ac:dyDescent="0.3">
      <c r="A1" s="22" t="s">
        <v>0</v>
      </c>
      <c r="B1" s="23" t="s">
        <v>1</v>
      </c>
      <c r="C1" s="24" t="s">
        <v>2</v>
      </c>
      <c r="D1" s="22" t="s">
        <v>3</v>
      </c>
      <c r="E1" s="25" t="s">
        <v>4</v>
      </c>
      <c r="F1" s="25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</row>
    <row r="2" spans="1:1023" ht="15.2" customHeight="1" x14ac:dyDescent="0.25">
      <c r="A2" s="27">
        <v>1</v>
      </c>
      <c r="B2" s="47" t="s">
        <v>38</v>
      </c>
      <c r="C2" s="44">
        <v>300</v>
      </c>
      <c r="D2" s="12" t="s">
        <v>6</v>
      </c>
      <c r="E2" s="35"/>
      <c r="F2" s="30">
        <f>E2*C2</f>
        <v>0</v>
      </c>
    </row>
    <row r="3" spans="1:1023" ht="15.2" customHeight="1" x14ac:dyDescent="0.25">
      <c r="A3" s="28"/>
      <c r="B3" s="48"/>
      <c r="C3" s="45"/>
      <c r="D3" s="2" t="s">
        <v>7</v>
      </c>
      <c r="E3" s="36"/>
      <c r="F3" s="31"/>
    </row>
    <row r="4" spans="1:1023" ht="15.2" customHeight="1" x14ac:dyDescent="0.25">
      <c r="A4" s="28"/>
      <c r="B4" s="48"/>
      <c r="C4" s="45"/>
      <c r="D4" s="2" t="s">
        <v>8</v>
      </c>
      <c r="E4" s="36"/>
      <c r="F4" s="31"/>
    </row>
    <row r="5" spans="1:1023" ht="15.2" customHeight="1" x14ac:dyDescent="0.25">
      <c r="A5" s="28"/>
      <c r="B5" s="48"/>
      <c r="C5" s="45"/>
      <c r="D5" s="2" t="s">
        <v>9</v>
      </c>
      <c r="E5" s="36"/>
      <c r="F5" s="31"/>
    </row>
    <row r="6" spans="1:1023" ht="15.2" customHeight="1" x14ac:dyDescent="0.25">
      <c r="A6" s="28"/>
      <c r="B6" s="48"/>
      <c r="C6" s="45"/>
      <c r="D6" s="2" t="s">
        <v>10</v>
      </c>
      <c r="E6" s="36"/>
      <c r="F6" s="31"/>
    </row>
    <row r="7" spans="1:1023" ht="15.2" customHeight="1" thickBot="1" x14ac:dyDescent="0.3">
      <c r="A7" s="29"/>
      <c r="B7" s="49"/>
      <c r="C7" s="46"/>
      <c r="D7" s="10" t="s">
        <v>11</v>
      </c>
      <c r="E7" s="37"/>
      <c r="F7" s="32"/>
    </row>
    <row r="8" spans="1:1023" ht="15.2" customHeight="1" x14ac:dyDescent="0.25">
      <c r="A8" s="28">
        <v>2</v>
      </c>
      <c r="B8" s="48" t="s">
        <v>122</v>
      </c>
      <c r="C8" s="45">
        <v>750</v>
      </c>
      <c r="D8" s="26" t="s">
        <v>123</v>
      </c>
      <c r="E8" s="36"/>
      <c r="F8" s="31">
        <f>E8*C8</f>
        <v>0</v>
      </c>
    </row>
    <row r="9" spans="1:1023" ht="15.2" customHeight="1" x14ac:dyDescent="0.25">
      <c r="A9" s="28"/>
      <c r="B9" s="48"/>
      <c r="C9" s="45"/>
      <c r="D9" s="20" t="s">
        <v>125</v>
      </c>
      <c r="E9" s="36"/>
      <c r="F9" s="31"/>
    </row>
    <row r="10" spans="1:1023" ht="15.2" customHeight="1" x14ac:dyDescent="0.25">
      <c r="A10" s="28"/>
      <c r="B10" s="48"/>
      <c r="C10" s="45"/>
      <c r="D10" s="20" t="s">
        <v>126</v>
      </c>
      <c r="E10" s="36"/>
      <c r="F10" s="31"/>
    </row>
    <row r="11" spans="1:1023" ht="15.2" customHeight="1" x14ac:dyDescent="0.25">
      <c r="A11" s="28"/>
      <c r="B11" s="48"/>
      <c r="C11" s="45"/>
      <c r="D11" s="20" t="s">
        <v>127</v>
      </c>
      <c r="E11" s="36"/>
      <c r="F11" s="31"/>
    </row>
    <row r="12" spans="1:1023" ht="15.2" customHeight="1" thickBot="1" x14ac:dyDescent="0.3">
      <c r="A12" s="29"/>
      <c r="B12" s="49"/>
      <c r="C12" s="46"/>
      <c r="D12" s="10" t="s">
        <v>124</v>
      </c>
      <c r="E12" s="37"/>
      <c r="F12" s="32"/>
    </row>
    <row r="13" spans="1:1023" ht="15.2" customHeight="1" x14ac:dyDescent="0.25">
      <c r="A13" s="68">
        <v>3</v>
      </c>
      <c r="B13" s="82" t="s">
        <v>115</v>
      </c>
      <c r="C13" s="54">
        <v>20</v>
      </c>
      <c r="D13" s="13" t="s">
        <v>69</v>
      </c>
      <c r="E13" s="57"/>
      <c r="F13" s="38">
        <f>E13*C13</f>
        <v>0</v>
      </c>
    </row>
    <row r="14" spans="1:1023" ht="15.2" customHeight="1" x14ac:dyDescent="0.25">
      <c r="A14" s="69"/>
      <c r="B14" s="83"/>
      <c r="C14" s="55"/>
      <c r="D14" s="3" t="s">
        <v>70</v>
      </c>
      <c r="E14" s="51"/>
      <c r="F14" s="39"/>
    </row>
    <row r="15" spans="1:1023" ht="15.2" customHeight="1" x14ac:dyDescent="0.25">
      <c r="A15" s="69"/>
      <c r="B15" s="83"/>
      <c r="C15" s="55"/>
      <c r="D15" s="3" t="s">
        <v>71</v>
      </c>
      <c r="E15" s="51"/>
      <c r="F15" s="39"/>
    </row>
    <row r="16" spans="1:1023" ht="15.2" customHeight="1" thickBot="1" x14ac:dyDescent="0.3">
      <c r="A16" s="69"/>
      <c r="B16" s="83"/>
      <c r="C16" s="56"/>
      <c r="D16" s="21" t="s">
        <v>9</v>
      </c>
      <c r="E16" s="52"/>
      <c r="F16" s="40"/>
    </row>
    <row r="17" spans="1:6" ht="15.2" customHeight="1" x14ac:dyDescent="0.25">
      <c r="A17" s="69"/>
      <c r="B17" s="83"/>
      <c r="C17" s="54">
        <v>30</v>
      </c>
      <c r="D17" s="13" t="s">
        <v>12</v>
      </c>
      <c r="E17" s="57"/>
      <c r="F17" s="38">
        <f>E17*C17</f>
        <v>0</v>
      </c>
    </row>
    <row r="18" spans="1:6" ht="15.2" customHeight="1" x14ac:dyDescent="0.25">
      <c r="A18" s="69"/>
      <c r="B18" s="83"/>
      <c r="C18" s="55"/>
      <c r="D18" s="3" t="s">
        <v>70</v>
      </c>
      <c r="E18" s="51"/>
      <c r="F18" s="39"/>
    </row>
    <row r="19" spans="1:6" ht="15.2" customHeight="1" x14ac:dyDescent="0.25">
      <c r="A19" s="69"/>
      <c r="B19" s="83"/>
      <c r="C19" s="55"/>
      <c r="D19" s="3" t="s">
        <v>15</v>
      </c>
      <c r="E19" s="51"/>
      <c r="F19" s="39"/>
    </row>
    <row r="20" spans="1:6" ht="15.2" customHeight="1" thickBot="1" x14ac:dyDescent="0.3">
      <c r="A20" s="69"/>
      <c r="B20" s="83"/>
      <c r="C20" s="56"/>
      <c r="D20" s="21" t="s">
        <v>9</v>
      </c>
      <c r="E20" s="52"/>
      <c r="F20" s="40"/>
    </row>
    <row r="21" spans="1:6" ht="15.2" customHeight="1" x14ac:dyDescent="0.25">
      <c r="A21" s="69"/>
      <c r="B21" s="83"/>
      <c r="C21" s="33">
        <v>20</v>
      </c>
      <c r="D21" s="14" t="s">
        <v>116</v>
      </c>
      <c r="E21" s="35"/>
      <c r="F21" s="30">
        <f>E21*C21</f>
        <v>0</v>
      </c>
    </row>
    <row r="22" spans="1:6" ht="15.2" customHeight="1" x14ac:dyDescent="0.25">
      <c r="A22" s="69"/>
      <c r="B22" s="83"/>
      <c r="C22" s="34"/>
      <c r="D22" s="8" t="s">
        <v>117</v>
      </c>
      <c r="E22" s="36"/>
      <c r="F22" s="31"/>
    </row>
    <row r="23" spans="1:6" ht="15.2" customHeight="1" thickBot="1" x14ac:dyDescent="0.3">
      <c r="A23" s="69"/>
      <c r="B23" s="83"/>
      <c r="C23" s="43"/>
      <c r="D23" s="21" t="s">
        <v>119</v>
      </c>
      <c r="E23" s="37"/>
      <c r="F23" s="32"/>
    </row>
    <row r="24" spans="1:6" ht="15.2" customHeight="1" x14ac:dyDescent="0.25">
      <c r="A24" s="69"/>
      <c r="B24" s="83"/>
      <c r="C24" s="33">
        <v>20</v>
      </c>
      <c r="D24" s="14" t="s">
        <v>12</v>
      </c>
      <c r="E24" s="35"/>
      <c r="F24" s="30">
        <f>E24*C24</f>
        <v>0</v>
      </c>
    </row>
    <row r="25" spans="1:6" ht="15.2" customHeight="1" x14ac:dyDescent="0.25">
      <c r="A25" s="69"/>
      <c r="B25" s="83"/>
      <c r="C25" s="34"/>
      <c r="D25" s="8" t="s">
        <v>117</v>
      </c>
      <c r="E25" s="36"/>
      <c r="F25" s="31"/>
    </row>
    <row r="26" spans="1:6" ht="15.2" customHeight="1" thickBot="1" x14ac:dyDescent="0.3">
      <c r="A26" s="69"/>
      <c r="B26" s="83"/>
      <c r="C26" s="43"/>
      <c r="D26" s="21" t="s">
        <v>119</v>
      </c>
      <c r="E26" s="37"/>
      <c r="F26" s="32"/>
    </row>
    <row r="27" spans="1:6" ht="15.2" customHeight="1" x14ac:dyDescent="0.25">
      <c r="A27" s="69"/>
      <c r="B27" s="83"/>
      <c r="C27" s="33">
        <v>300</v>
      </c>
      <c r="D27" s="14" t="s">
        <v>74</v>
      </c>
      <c r="E27" s="35"/>
      <c r="F27" s="30">
        <f>E27*C27</f>
        <v>0</v>
      </c>
    </row>
    <row r="28" spans="1:6" ht="15.2" customHeight="1" x14ac:dyDescent="0.25">
      <c r="A28" s="69"/>
      <c r="B28" s="83"/>
      <c r="C28" s="34"/>
      <c r="D28" s="8" t="s">
        <v>117</v>
      </c>
      <c r="E28" s="36"/>
      <c r="F28" s="31"/>
    </row>
    <row r="29" spans="1:6" ht="15.2" customHeight="1" thickBot="1" x14ac:dyDescent="0.3">
      <c r="A29" s="70"/>
      <c r="B29" s="84"/>
      <c r="C29" s="43"/>
      <c r="D29" s="21" t="s">
        <v>119</v>
      </c>
      <c r="E29" s="37"/>
      <c r="F29" s="32"/>
    </row>
    <row r="30" spans="1:6" ht="15" customHeight="1" x14ac:dyDescent="0.25">
      <c r="A30" s="68">
        <v>4</v>
      </c>
      <c r="B30" s="71" t="s">
        <v>16</v>
      </c>
      <c r="C30" s="61">
        <v>500</v>
      </c>
      <c r="D30" s="13" t="s">
        <v>17</v>
      </c>
      <c r="E30" s="57"/>
      <c r="F30" s="38">
        <f>E30*C30</f>
        <v>0</v>
      </c>
    </row>
    <row r="31" spans="1:6" ht="15" customHeight="1" x14ac:dyDescent="0.25">
      <c r="A31" s="69"/>
      <c r="B31" s="72"/>
      <c r="C31" s="62"/>
      <c r="D31" s="3" t="s">
        <v>18</v>
      </c>
      <c r="E31" s="51"/>
      <c r="F31" s="39"/>
    </row>
    <row r="32" spans="1:6" ht="15" customHeight="1" thickBot="1" x14ac:dyDescent="0.3">
      <c r="A32" s="70"/>
      <c r="B32" s="73"/>
      <c r="C32" s="63"/>
      <c r="D32" s="21" t="s">
        <v>118</v>
      </c>
      <c r="E32" s="52"/>
      <c r="F32" s="40"/>
    </row>
    <row r="33" spans="1:6" x14ac:dyDescent="0.25">
      <c r="A33" s="27">
        <v>5</v>
      </c>
      <c r="B33" s="47" t="s">
        <v>19</v>
      </c>
      <c r="C33" s="61">
        <v>50</v>
      </c>
      <c r="D33" s="13" t="s">
        <v>7</v>
      </c>
      <c r="E33" s="57"/>
      <c r="F33" s="38">
        <f>E33*C33</f>
        <v>0</v>
      </c>
    </row>
    <row r="34" spans="1:6" x14ac:dyDescent="0.25">
      <c r="A34" s="28"/>
      <c r="B34" s="48"/>
      <c r="C34" s="62"/>
      <c r="D34" s="2" t="s">
        <v>9</v>
      </c>
      <c r="E34" s="51"/>
      <c r="F34" s="39"/>
    </row>
    <row r="35" spans="1:6" x14ac:dyDescent="0.25">
      <c r="A35" s="28"/>
      <c r="B35" s="48"/>
      <c r="C35" s="62"/>
      <c r="D35" s="3" t="s">
        <v>72</v>
      </c>
      <c r="E35" s="51"/>
      <c r="F35" s="39"/>
    </row>
    <row r="36" spans="1:6" ht="15.75" thickBot="1" x14ac:dyDescent="0.3">
      <c r="A36" s="29"/>
      <c r="B36" s="49"/>
      <c r="C36" s="63"/>
      <c r="D36" s="10" t="s">
        <v>73</v>
      </c>
      <c r="E36" s="52"/>
      <c r="F36" s="40"/>
    </row>
    <row r="37" spans="1:6" x14ac:dyDescent="0.25">
      <c r="A37" s="27">
        <v>6</v>
      </c>
      <c r="B37" s="47" t="s">
        <v>112</v>
      </c>
      <c r="C37" s="61">
        <v>500</v>
      </c>
      <c r="D37" s="12" t="s">
        <v>56</v>
      </c>
      <c r="E37" s="57"/>
      <c r="F37" s="38">
        <f>E37*C37</f>
        <v>0</v>
      </c>
    </row>
    <row r="38" spans="1:6" x14ac:dyDescent="0.25">
      <c r="A38" s="28"/>
      <c r="B38" s="48"/>
      <c r="C38" s="62"/>
      <c r="D38" s="2" t="s">
        <v>9</v>
      </c>
      <c r="E38" s="51"/>
      <c r="F38" s="39"/>
    </row>
    <row r="39" spans="1:6" x14ac:dyDescent="0.25">
      <c r="A39" s="28"/>
      <c r="B39" s="48"/>
      <c r="C39" s="62"/>
      <c r="D39" s="2" t="s">
        <v>114</v>
      </c>
      <c r="E39" s="51"/>
      <c r="F39" s="39"/>
    </row>
    <row r="40" spans="1:6" ht="15.75" thickBot="1" x14ac:dyDescent="0.3">
      <c r="A40" s="29"/>
      <c r="B40" s="49"/>
      <c r="C40" s="63"/>
      <c r="D40" s="21" t="s">
        <v>113</v>
      </c>
      <c r="E40" s="52"/>
      <c r="F40" s="40"/>
    </row>
    <row r="41" spans="1:6" x14ac:dyDescent="0.25">
      <c r="A41" s="27">
        <v>7</v>
      </c>
      <c r="B41" s="41" t="s">
        <v>95</v>
      </c>
      <c r="C41" s="33">
        <v>500</v>
      </c>
      <c r="D41" s="13" t="s">
        <v>56</v>
      </c>
      <c r="E41" s="35"/>
      <c r="F41" s="30">
        <f>E41*C41</f>
        <v>0</v>
      </c>
    </row>
    <row r="42" spans="1:6" x14ac:dyDescent="0.25">
      <c r="A42" s="28"/>
      <c r="B42" s="42"/>
      <c r="C42" s="34"/>
      <c r="D42" s="2" t="s">
        <v>21</v>
      </c>
      <c r="E42" s="36"/>
      <c r="F42" s="31"/>
    </row>
    <row r="43" spans="1:6" x14ac:dyDescent="0.25">
      <c r="A43" s="28"/>
      <c r="B43" s="42"/>
      <c r="C43" s="34"/>
      <c r="D43" s="3" t="s">
        <v>22</v>
      </c>
      <c r="E43" s="36"/>
      <c r="F43" s="31"/>
    </row>
    <row r="44" spans="1:6" ht="15.75" thickBot="1" x14ac:dyDescent="0.3">
      <c r="A44" s="28"/>
      <c r="B44" s="42"/>
      <c r="C44" s="43"/>
      <c r="D44" s="10" t="s">
        <v>20</v>
      </c>
      <c r="E44" s="37"/>
      <c r="F44" s="32"/>
    </row>
    <row r="45" spans="1:6" x14ac:dyDescent="0.25">
      <c r="A45" s="28"/>
      <c r="B45" s="42"/>
      <c r="C45" s="33">
        <v>500</v>
      </c>
      <c r="D45" s="13" t="s">
        <v>56</v>
      </c>
      <c r="E45" s="35"/>
      <c r="F45" s="30">
        <f>E45*C45</f>
        <v>0</v>
      </c>
    </row>
    <row r="46" spans="1:6" x14ac:dyDescent="0.25">
      <c r="A46" s="28"/>
      <c r="B46" s="42"/>
      <c r="C46" s="34"/>
      <c r="D46" s="2" t="s">
        <v>21</v>
      </c>
      <c r="E46" s="36"/>
      <c r="F46" s="31"/>
    </row>
    <row r="47" spans="1:6" x14ac:dyDescent="0.25">
      <c r="A47" s="28"/>
      <c r="B47" s="42"/>
      <c r="C47" s="34"/>
      <c r="D47" s="3" t="s">
        <v>22</v>
      </c>
      <c r="E47" s="36"/>
      <c r="F47" s="31"/>
    </row>
    <row r="48" spans="1:6" ht="15.75" thickBot="1" x14ac:dyDescent="0.3">
      <c r="A48" s="28"/>
      <c r="B48" s="42"/>
      <c r="C48" s="43"/>
      <c r="D48" s="10" t="s">
        <v>20</v>
      </c>
      <c r="E48" s="37"/>
      <c r="F48" s="32"/>
    </row>
    <row r="49" spans="1:6" x14ac:dyDescent="0.25">
      <c r="A49" s="28"/>
      <c r="B49" s="42"/>
      <c r="C49" s="33">
        <v>600</v>
      </c>
      <c r="D49" s="14" t="s">
        <v>74</v>
      </c>
      <c r="E49" s="35"/>
      <c r="F49" s="30">
        <f>E49*C49</f>
        <v>0</v>
      </c>
    </row>
    <row r="50" spans="1:6" x14ac:dyDescent="0.25">
      <c r="A50" s="28"/>
      <c r="B50" s="42"/>
      <c r="C50" s="34"/>
      <c r="D50" s="8" t="s">
        <v>78</v>
      </c>
      <c r="E50" s="36"/>
      <c r="F50" s="31"/>
    </row>
    <row r="51" spans="1:6" x14ac:dyDescent="0.25">
      <c r="A51" s="28"/>
      <c r="B51" s="42"/>
      <c r="C51" s="34"/>
      <c r="D51" s="8" t="s">
        <v>79</v>
      </c>
      <c r="E51" s="36"/>
      <c r="F51" s="31"/>
    </row>
    <row r="52" spans="1:6" ht="15.75" thickBot="1" x14ac:dyDescent="0.3">
      <c r="A52" s="28"/>
      <c r="B52" s="42"/>
      <c r="C52" s="43"/>
      <c r="D52" s="10" t="s">
        <v>20</v>
      </c>
      <c r="E52" s="37"/>
      <c r="F52" s="32"/>
    </row>
    <row r="53" spans="1:6" x14ac:dyDescent="0.25">
      <c r="A53" s="28"/>
      <c r="B53" s="42"/>
      <c r="C53" s="33">
        <v>200</v>
      </c>
      <c r="D53" s="14" t="s">
        <v>74</v>
      </c>
      <c r="E53" s="35"/>
      <c r="F53" s="30">
        <f>E53*C53</f>
        <v>0</v>
      </c>
    </row>
    <row r="54" spans="1:6" x14ac:dyDescent="0.25">
      <c r="A54" s="28"/>
      <c r="B54" s="42"/>
      <c r="C54" s="34"/>
      <c r="D54" s="8" t="s">
        <v>87</v>
      </c>
      <c r="E54" s="36"/>
      <c r="F54" s="31"/>
    </row>
    <row r="55" spans="1:6" x14ac:dyDescent="0.25">
      <c r="A55" s="28"/>
      <c r="B55" s="42"/>
      <c r="C55" s="34"/>
      <c r="D55" s="8" t="s">
        <v>88</v>
      </c>
      <c r="E55" s="36"/>
      <c r="F55" s="31"/>
    </row>
    <row r="56" spans="1:6" ht="15.75" thickBot="1" x14ac:dyDescent="0.3">
      <c r="A56" s="28"/>
      <c r="B56" s="42"/>
      <c r="C56" s="43"/>
      <c r="D56" s="10" t="s">
        <v>89</v>
      </c>
      <c r="E56" s="37"/>
      <c r="F56" s="32"/>
    </row>
    <row r="57" spans="1:6" x14ac:dyDescent="0.25">
      <c r="A57" s="28"/>
      <c r="B57" s="42"/>
      <c r="C57" s="33">
        <v>1000</v>
      </c>
      <c r="D57" s="15" t="s">
        <v>7</v>
      </c>
      <c r="E57" s="35"/>
      <c r="F57" s="30">
        <f>E57*C57</f>
        <v>0</v>
      </c>
    </row>
    <row r="58" spans="1:6" x14ac:dyDescent="0.25">
      <c r="A58" s="28"/>
      <c r="B58" s="42"/>
      <c r="C58" s="34"/>
      <c r="D58" s="16" t="s">
        <v>21</v>
      </c>
      <c r="E58" s="36"/>
      <c r="F58" s="31"/>
    </row>
    <row r="59" spans="1:6" x14ac:dyDescent="0.25">
      <c r="A59" s="28"/>
      <c r="B59" s="42"/>
      <c r="C59" s="34"/>
      <c r="D59" s="17" t="s">
        <v>22</v>
      </c>
      <c r="E59" s="36"/>
      <c r="F59" s="31"/>
    </row>
    <row r="60" spans="1:6" ht="15.75" thickBot="1" x14ac:dyDescent="0.3">
      <c r="A60" s="28"/>
      <c r="B60" s="42"/>
      <c r="C60" s="43"/>
      <c r="D60" s="18" t="s">
        <v>20</v>
      </c>
      <c r="E60" s="37"/>
      <c r="F60" s="32"/>
    </row>
    <row r="61" spans="1:6" x14ac:dyDescent="0.25">
      <c r="A61" s="28"/>
      <c r="B61" s="42"/>
      <c r="C61" s="34">
        <v>1000</v>
      </c>
      <c r="D61" s="19" t="s">
        <v>7</v>
      </c>
      <c r="E61" s="36"/>
      <c r="F61" s="31">
        <f>E61*C61</f>
        <v>0</v>
      </c>
    </row>
    <row r="62" spans="1:6" x14ac:dyDescent="0.25">
      <c r="A62" s="28"/>
      <c r="B62" s="42"/>
      <c r="C62" s="34"/>
      <c r="D62" s="16" t="s">
        <v>96</v>
      </c>
      <c r="E62" s="36"/>
      <c r="F62" s="31"/>
    </row>
    <row r="63" spans="1:6" x14ac:dyDescent="0.25">
      <c r="A63" s="28"/>
      <c r="B63" s="42"/>
      <c r="C63" s="34"/>
      <c r="D63" s="17" t="s">
        <v>97</v>
      </c>
      <c r="E63" s="36"/>
      <c r="F63" s="31"/>
    </row>
    <row r="64" spans="1:6" ht="15.75" thickBot="1" x14ac:dyDescent="0.3">
      <c r="A64" s="29"/>
      <c r="B64" s="81"/>
      <c r="C64" s="43"/>
      <c r="D64" s="18" t="s">
        <v>20</v>
      </c>
      <c r="E64" s="37"/>
      <c r="F64" s="32"/>
    </row>
    <row r="65" spans="1:6" ht="15" customHeight="1" x14ac:dyDescent="0.25">
      <c r="A65" s="27">
        <v>8</v>
      </c>
      <c r="B65" s="41" t="s">
        <v>98</v>
      </c>
      <c r="C65" s="54">
        <v>500</v>
      </c>
      <c r="D65" s="13" t="s">
        <v>40</v>
      </c>
      <c r="E65" s="57"/>
      <c r="F65" s="38">
        <f>E65*C65</f>
        <v>0</v>
      </c>
    </row>
    <row r="66" spans="1:6" x14ac:dyDescent="0.25">
      <c r="A66" s="28"/>
      <c r="B66" s="42"/>
      <c r="C66" s="55"/>
      <c r="D66" s="2" t="s">
        <v>9</v>
      </c>
      <c r="E66" s="51"/>
      <c r="F66" s="39"/>
    </row>
    <row r="67" spans="1:6" x14ac:dyDescent="0.25">
      <c r="A67" s="28"/>
      <c r="B67" s="42"/>
      <c r="C67" s="55"/>
      <c r="D67" s="2" t="s">
        <v>39</v>
      </c>
      <c r="E67" s="51"/>
      <c r="F67" s="39"/>
    </row>
    <row r="68" spans="1:6" x14ac:dyDescent="0.25">
      <c r="A68" s="28"/>
      <c r="B68" s="42"/>
      <c r="C68" s="55"/>
      <c r="D68" s="2" t="s">
        <v>41</v>
      </c>
      <c r="E68" s="51"/>
      <c r="F68" s="39"/>
    </row>
    <row r="69" spans="1:6" x14ac:dyDescent="0.25">
      <c r="A69" s="28"/>
      <c r="B69" s="42"/>
      <c r="C69" s="55"/>
      <c r="D69" s="3" t="s">
        <v>14</v>
      </c>
      <c r="E69" s="51"/>
      <c r="F69" s="39"/>
    </row>
    <row r="70" spans="1:6" ht="15.75" thickBot="1" x14ac:dyDescent="0.3">
      <c r="A70" s="28"/>
      <c r="B70" s="42"/>
      <c r="C70" s="56"/>
      <c r="D70" s="10" t="s">
        <v>20</v>
      </c>
      <c r="E70" s="52"/>
      <c r="F70" s="40"/>
    </row>
    <row r="71" spans="1:6" x14ac:dyDescent="0.25">
      <c r="A71" s="28"/>
      <c r="B71" s="42"/>
      <c r="C71" s="33">
        <v>500</v>
      </c>
      <c r="D71" s="13" t="s">
        <v>40</v>
      </c>
      <c r="E71" s="35"/>
      <c r="F71" s="30">
        <f>E71*C71</f>
        <v>0</v>
      </c>
    </row>
    <row r="72" spans="1:6" x14ac:dyDescent="0.25">
      <c r="A72" s="28"/>
      <c r="B72" s="42"/>
      <c r="C72" s="34"/>
      <c r="D72" s="2" t="s">
        <v>9</v>
      </c>
      <c r="E72" s="36"/>
      <c r="F72" s="31"/>
    </row>
    <row r="73" spans="1:6" x14ac:dyDescent="0.25">
      <c r="A73" s="28"/>
      <c r="B73" s="42"/>
      <c r="C73" s="34"/>
      <c r="D73" s="2" t="s">
        <v>43</v>
      </c>
      <c r="E73" s="36"/>
      <c r="F73" s="31"/>
    </row>
    <row r="74" spans="1:6" x14ac:dyDescent="0.25">
      <c r="A74" s="28"/>
      <c r="B74" s="42"/>
      <c r="C74" s="34"/>
      <c r="D74" s="2" t="s">
        <v>41</v>
      </c>
      <c r="E74" s="36"/>
      <c r="F74" s="31"/>
    </row>
    <row r="75" spans="1:6" x14ac:dyDescent="0.25">
      <c r="A75" s="28"/>
      <c r="B75" s="42"/>
      <c r="C75" s="34"/>
      <c r="D75" s="3" t="s">
        <v>14</v>
      </c>
      <c r="E75" s="36"/>
      <c r="F75" s="31"/>
    </row>
    <row r="76" spans="1:6" x14ac:dyDescent="0.25">
      <c r="A76" s="28"/>
      <c r="B76" s="42"/>
      <c r="C76" s="34"/>
      <c r="D76" s="3" t="s">
        <v>20</v>
      </c>
      <c r="E76" s="36"/>
      <c r="F76" s="31"/>
    </row>
    <row r="77" spans="1:6" ht="15.75" thickBot="1" x14ac:dyDescent="0.3">
      <c r="A77" s="28"/>
      <c r="B77" s="42"/>
      <c r="C77" s="43"/>
      <c r="D77" s="10" t="s">
        <v>42</v>
      </c>
      <c r="E77" s="37"/>
      <c r="F77" s="32"/>
    </row>
    <row r="78" spans="1:6" x14ac:dyDescent="0.25">
      <c r="A78" s="28"/>
      <c r="B78" s="42"/>
      <c r="C78" s="33">
        <v>400</v>
      </c>
      <c r="D78" s="13" t="s">
        <v>74</v>
      </c>
      <c r="E78" s="35"/>
      <c r="F78" s="30">
        <f>E78*C78</f>
        <v>0</v>
      </c>
    </row>
    <row r="79" spans="1:6" x14ac:dyDescent="0.25">
      <c r="A79" s="28"/>
      <c r="B79" s="42"/>
      <c r="C79" s="34"/>
      <c r="D79" s="3" t="s">
        <v>75</v>
      </c>
      <c r="E79" s="36"/>
      <c r="F79" s="31"/>
    </row>
    <row r="80" spans="1:6" x14ac:dyDescent="0.25">
      <c r="A80" s="28"/>
      <c r="B80" s="42"/>
      <c r="C80" s="34"/>
      <c r="D80" s="3" t="s">
        <v>76</v>
      </c>
      <c r="E80" s="36"/>
      <c r="F80" s="31"/>
    </row>
    <row r="81" spans="1:6" x14ac:dyDescent="0.25">
      <c r="A81" s="28"/>
      <c r="B81" s="42"/>
      <c r="C81" s="34"/>
      <c r="D81" s="3" t="s">
        <v>20</v>
      </c>
      <c r="E81" s="36"/>
      <c r="F81" s="31"/>
    </row>
    <row r="82" spans="1:6" ht="15.75" thickBot="1" x14ac:dyDescent="0.3">
      <c r="A82" s="28"/>
      <c r="B82" s="42"/>
      <c r="C82" s="43"/>
      <c r="D82" s="10" t="s">
        <v>77</v>
      </c>
      <c r="E82" s="37"/>
      <c r="F82" s="32"/>
    </row>
    <row r="83" spans="1:6" x14ac:dyDescent="0.25">
      <c r="A83" s="28"/>
      <c r="B83" s="42"/>
      <c r="C83" s="34">
        <v>500</v>
      </c>
      <c r="D83" s="11" t="s">
        <v>99</v>
      </c>
      <c r="E83" s="50"/>
      <c r="F83" s="53">
        <f>E83*C83</f>
        <v>0</v>
      </c>
    </row>
    <row r="84" spans="1:6" x14ac:dyDescent="0.25">
      <c r="A84" s="28"/>
      <c r="B84" s="42"/>
      <c r="C84" s="34"/>
      <c r="D84" s="3" t="s">
        <v>100</v>
      </c>
      <c r="E84" s="51"/>
      <c r="F84" s="39"/>
    </row>
    <row r="85" spans="1:6" ht="15.75" thickBot="1" x14ac:dyDescent="0.3">
      <c r="A85" s="29"/>
      <c r="B85" s="81"/>
      <c r="C85" s="43"/>
      <c r="D85" s="10" t="s">
        <v>101</v>
      </c>
      <c r="E85" s="52"/>
      <c r="F85" s="40"/>
    </row>
    <row r="86" spans="1:6" x14ac:dyDescent="0.25">
      <c r="A86" s="68">
        <v>9</v>
      </c>
      <c r="B86" s="71" t="s">
        <v>23</v>
      </c>
      <c r="C86" s="61">
        <v>200</v>
      </c>
      <c r="D86" s="13" t="s">
        <v>24</v>
      </c>
      <c r="E86" s="57"/>
      <c r="F86" s="38">
        <f>E86*C86</f>
        <v>0</v>
      </c>
    </row>
    <row r="87" spans="1:6" x14ac:dyDescent="0.25">
      <c r="A87" s="69"/>
      <c r="B87" s="72"/>
      <c r="C87" s="62"/>
      <c r="D87" s="2" t="s">
        <v>9</v>
      </c>
      <c r="E87" s="51"/>
      <c r="F87" s="39"/>
    </row>
    <row r="88" spans="1:6" x14ac:dyDescent="0.25">
      <c r="A88" s="69"/>
      <c r="B88" s="72"/>
      <c r="C88" s="62"/>
      <c r="D88" s="3" t="s">
        <v>8</v>
      </c>
      <c r="E88" s="51"/>
      <c r="F88" s="39"/>
    </row>
    <row r="89" spans="1:6" x14ac:dyDescent="0.25">
      <c r="A89" s="69"/>
      <c r="B89" s="72"/>
      <c r="C89" s="62"/>
      <c r="D89" s="3" t="s">
        <v>20</v>
      </c>
      <c r="E89" s="51"/>
      <c r="F89" s="39"/>
    </row>
    <row r="90" spans="1:6" ht="15.75" thickBot="1" x14ac:dyDescent="0.3">
      <c r="A90" s="70"/>
      <c r="B90" s="73"/>
      <c r="C90" s="63"/>
      <c r="D90" s="10" t="s">
        <v>25</v>
      </c>
      <c r="E90" s="52"/>
      <c r="F90" s="40"/>
    </row>
    <row r="91" spans="1:6" x14ac:dyDescent="0.25">
      <c r="A91" s="68">
        <v>10</v>
      </c>
      <c r="B91" s="71" t="s">
        <v>90</v>
      </c>
      <c r="C91" s="61">
        <v>1</v>
      </c>
      <c r="D91" s="13" t="s">
        <v>91</v>
      </c>
      <c r="E91" s="57"/>
      <c r="F91" s="38">
        <f>E91*C91</f>
        <v>0</v>
      </c>
    </row>
    <row r="92" spans="1:6" ht="18" customHeight="1" x14ac:dyDescent="0.25">
      <c r="A92" s="69"/>
      <c r="B92" s="72"/>
      <c r="C92" s="62"/>
      <c r="D92" s="2" t="s">
        <v>26</v>
      </c>
      <c r="E92" s="51"/>
      <c r="F92" s="39"/>
    </row>
    <row r="93" spans="1:6" ht="30" x14ac:dyDescent="0.25">
      <c r="A93" s="69"/>
      <c r="B93" s="72"/>
      <c r="C93" s="62"/>
      <c r="D93" s="3" t="s">
        <v>92</v>
      </c>
      <c r="E93" s="51"/>
      <c r="F93" s="39"/>
    </row>
    <row r="94" spans="1:6" ht="15.75" thickBot="1" x14ac:dyDescent="0.3">
      <c r="A94" s="70"/>
      <c r="B94" s="73"/>
      <c r="C94" s="63"/>
      <c r="D94" s="10" t="s">
        <v>13</v>
      </c>
      <c r="E94" s="52"/>
      <c r="F94" s="40"/>
    </row>
    <row r="95" spans="1:6" x14ac:dyDescent="0.25">
      <c r="A95" s="68">
        <v>11</v>
      </c>
      <c r="B95" s="75" t="s">
        <v>102</v>
      </c>
      <c r="C95" s="33">
        <v>8</v>
      </c>
      <c r="D95" s="13" t="s">
        <v>103</v>
      </c>
      <c r="E95" s="35"/>
      <c r="F95" s="30">
        <f>E95*C95</f>
        <v>0</v>
      </c>
    </row>
    <row r="96" spans="1:6" x14ac:dyDescent="0.25">
      <c r="A96" s="69"/>
      <c r="B96" s="76"/>
      <c r="C96" s="34"/>
      <c r="D96" s="2" t="s">
        <v>104</v>
      </c>
      <c r="E96" s="36"/>
      <c r="F96" s="31"/>
    </row>
    <row r="97" spans="1:6" ht="17.25" customHeight="1" x14ac:dyDescent="0.25">
      <c r="A97" s="69"/>
      <c r="B97" s="76"/>
      <c r="C97" s="34"/>
      <c r="D97" s="3" t="s">
        <v>27</v>
      </c>
      <c r="E97" s="36"/>
      <c r="F97" s="31"/>
    </row>
    <row r="98" spans="1:6" ht="17.25" customHeight="1" thickBot="1" x14ac:dyDescent="0.3">
      <c r="A98" s="69"/>
      <c r="B98" s="76"/>
      <c r="C98" s="43"/>
      <c r="D98" s="10" t="s">
        <v>101</v>
      </c>
      <c r="E98" s="37"/>
      <c r="F98" s="32"/>
    </row>
    <row r="99" spans="1:6" ht="17.25" customHeight="1" x14ac:dyDescent="0.25">
      <c r="A99" s="69"/>
      <c r="B99" s="76"/>
      <c r="C99" s="33">
        <v>16</v>
      </c>
      <c r="D99" s="13" t="s">
        <v>105</v>
      </c>
      <c r="E99" s="35"/>
      <c r="F99" s="30">
        <f>E99*C99</f>
        <v>0</v>
      </c>
    </row>
    <row r="100" spans="1:6" x14ac:dyDescent="0.25">
      <c r="A100" s="69"/>
      <c r="B100" s="76"/>
      <c r="C100" s="34"/>
      <c r="D100" s="2" t="s">
        <v>104</v>
      </c>
      <c r="E100" s="36"/>
      <c r="F100" s="31"/>
    </row>
    <row r="101" spans="1:6" ht="17.25" customHeight="1" x14ac:dyDescent="0.25">
      <c r="A101" s="69"/>
      <c r="B101" s="76"/>
      <c r="C101" s="34"/>
      <c r="D101" s="3" t="s">
        <v>27</v>
      </c>
      <c r="E101" s="36"/>
      <c r="F101" s="31"/>
    </row>
    <row r="102" spans="1:6" ht="17.25" customHeight="1" thickBot="1" x14ac:dyDescent="0.3">
      <c r="A102" s="69"/>
      <c r="B102" s="76"/>
      <c r="C102" s="43"/>
      <c r="D102" s="10" t="s">
        <v>101</v>
      </c>
      <c r="E102" s="37"/>
      <c r="F102" s="32"/>
    </row>
    <row r="103" spans="1:6" ht="17.25" customHeight="1" x14ac:dyDescent="0.25">
      <c r="A103" s="69"/>
      <c r="B103" s="76"/>
      <c r="C103" s="33">
        <v>1</v>
      </c>
      <c r="D103" s="13" t="s">
        <v>106</v>
      </c>
      <c r="E103" s="35"/>
      <c r="F103" s="30">
        <f>E103*C103</f>
        <v>0</v>
      </c>
    </row>
    <row r="104" spans="1:6" x14ac:dyDescent="0.25">
      <c r="A104" s="69"/>
      <c r="B104" s="76"/>
      <c r="C104" s="34"/>
      <c r="D104" s="2" t="s">
        <v>104</v>
      </c>
      <c r="E104" s="36"/>
      <c r="F104" s="31"/>
    </row>
    <row r="105" spans="1:6" ht="17.25" customHeight="1" x14ac:dyDescent="0.25">
      <c r="A105" s="69"/>
      <c r="B105" s="76"/>
      <c r="C105" s="34"/>
      <c r="D105" s="3" t="s">
        <v>107</v>
      </c>
      <c r="E105" s="36"/>
      <c r="F105" s="31"/>
    </row>
    <row r="106" spans="1:6" ht="17.25" customHeight="1" thickBot="1" x14ac:dyDescent="0.3">
      <c r="A106" s="69"/>
      <c r="B106" s="76"/>
      <c r="C106" s="43"/>
      <c r="D106" s="10" t="s">
        <v>101</v>
      </c>
      <c r="E106" s="37"/>
      <c r="F106" s="32"/>
    </row>
    <row r="107" spans="1:6" ht="17.25" customHeight="1" x14ac:dyDescent="0.25">
      <c r="A107" s="69"/>
      <c r="B107" s="76"/>
      <c r="C107" s="33">
        <v>4</v>
      </c>
      <c r="D107" s="13" t="s">
        <v>108</v>
      </c>
      <c r="E107" s="35"/>
      <c r="F107" s="30">
        <f>E107*C107</f>
        <v>0</v>
      </c>
    </row>
    <row r="108" spans="1:6" x14ac:dyDescent="0.25">
      <c r="A108" s="69"/>
      <c r="B108" s="76"/>
      <c r="C108" s="34"/>
      <c r="D108" s="2" t="s">
        <v>109</v>
      </c>
      <c r="E108" s="36"/>
      <c r="F108" s="31"/>
    </row>
    <row r="109" spans="1:6" ht="17.25" customHeight="1" x14ac:dyDescent="0.25">
      <c r="A109" s="69"/>
      <c r="B109" s="76"/>
      <c r="C109" s="34"/>
      <c r="D109" s="3" t="s">
        <v>27</v>
      </c>
      <c r="E109" s="36"/>
      <c r="F109" s="31"/>
    </row>
    <row r="110" spans="1:6" ht="17.25" customHeight="1" thickBot="1" x14ac:dyDescent="0.3">
      <c r="A110" s="69"/>
      <c r="B110" s="76"/>
      <c r="C110" s="43"/>
      <c r="D110" s="10" t="s">
        <v>101</v>
      </c>
      <c r="E110" s="37"/>
      <c r="F110" s="32"/>
    </row>
    <row r="111" spans="1:6" ht="17.25" customHeight="1" x14ac:dyDescent="0.25">
      <c r="A111" s="69"/>
      <c r="B111" s="76"/>
      <c r="C111" s="33">
        <v>8</v>
      </c>
      <c r="D111" s="13" t="s">
        <v>110</v>
      </c>
      <c r="E111" s="35"/>
      <c r="F111" s="30">
        <f>E111*C111</f>
        <v>0</v>
      </c>
    </row>
    <row r="112" spans="1:6" x14ac:dyDescent="0.25">
      <c r="A112" s="69"/>
      <c r="B112" s="76"/>
      <c r="C112" s="34"/>
      <c r="D112" s="2" t="s">
        <v>109</v>
      </c>
      <c r="E112" s="36"/>
      <c r="F112" s="31"/>
    </row>
    <row r="113" spans="1:6" ht="17.25" customHeight="1" x14ac:dyDescent="0.25">
      <c r="A113" s="69"/>
      <c r="B113" s="76"/>
      <c r="C113" s="34"/>
      <c r="D113" s="3" t="s">
        <v>27</v>
      </c>
      <c r="E113" s="36"/>
      <c r="F113" s="31"/>
    </row>
    <row r="114" spans="1:6" ht="17.25" customHeight="1" thickBot="1" x14ac:dyDescent="0.3">
      <c r="A114" s="69"/>
      <c r="B114" s="76"/>
      <c r="C114" s="43"/>
      <c r="D114" s="10" t="s">
        <v>101</v>
      </c>
      <c r="E114" s="37"/>
      <c r="F114" s="32"/>
    </row>
    <row r="115" spans="1:6" ht="17.25" customHeight="1" x14ac:dyDescent="0.25">
      <c r="A115" s="69"/>
      <c r="B115" s="76"/>
      <c r="C115" s="33">
        <v>6</v>
      </c>
      <c r="D115" s="13" t="s">
        <v>111</v>
      </c>
      <c r="E115" s="35"/>
      <c r="F115" s="30">
        <f>E115*C115</f>
        <v>0</v>
      </c>
    </row>
    <row r="116" spans="1:6" x14ac:dyDescent="0.25">
      <c r="A116" s="69"/>
      <c r="B116" s="76"/>
      <c r="C116" s="34"/>
      <c r="D116" s="2" t="s">
        <v>109</v>
      </c>
      <c r="E116" s="36"/>
      <c r="F116" s="31"/>
    </row>
    <row r="117" spans="1:6" ht="17.25" customHeight="1" x14ac:dyDescent="0.25">
      <c r="A117" s="69"/>
      <c r="B117" s="76"/>
      <c r="C117" s="34"/>
      <c r="D117" s="3" t="s">
        <v>27</v>
      </c>
      <c r="E117" s="36"/>
      <c r="F117" s="31"/>
    </row>
    <row r="118" spans="1:6" ht="15.75" thickBot="1" x14ac:dyDescent="0.3">
      <c r="A118" s="70"/>
      <c r="B118" s="78"/>
      <c r="C118" s="43"/>
      <c r="D118" s="10" t="s">
        <v>101</v>
      </c>
      <c r="E118" s="37"/>
      <c r="F118" s="32"/>
    </row>
    <row r="119" spans="1:6" x14ac:dyDescent="0.25">
      <c r="A119" s="68">
        <v>12</v>
      </c>
      <c r="B119" s="75" t="s">
        <v>28</v>
      </c>
      <c r="C119" s="54">
        <v>2</v>
      </c>
      <c r="D119" s="13" t="s">
        <v>57</v>
      </c>
      <c r="E119" s="57"/>
      <c r="F119" s="38">
        <f>E119*C119</f>
        <v>0</v>
      </c>
    </row>
    <row r="120" spans="1:6" x14ac:dyDescent="0.25">
      <c r="A120" s="69"/>
      <c r="B120" s="76"/>
      <c r="C120" s="55"/>
      <c r="D120" s="3" t="s">
        <v>29</v>
      </c>
      <c r="E120" s="51"/>
      <c r="F120" s="39"/>
    </row>
    <row r="121" spans="1:6" x14ac:dyDescent="0.25">
      <c r="A121" s="69"/>
      <c r="B121" s="76"/>
      <c r="C121" s="59"/>
      <c r="D121" s="8" t="s">
        <v>58</v>
      </c>
      <c r="E121" s="60"/>
      <c r="F121" s="58"/>
    </row>
    <row r="122" spans="1:6" ht="15.75" thickBot="1" x14ac:dyDescent="0.3">
      <c r="A122" s="69"/>
      <c r="B122" s="76"/>
      <c r="C122" s="56"/>
      <c r="D122" s="10" t="s">
        <v>30</v>
      </c>
      <c r="E122" s="52"/>
      <c r="F122" s="40"/>
    </row>
    <row r="123" spans="1:6" x14ac:dyDescent="0.25">
      <c r="A123" s="69"/>
      <c r="B123" s="76"/>
      <c r="C123" s="54">
        <v>2</v>
      </c>
      <c r="D123" s="13" t="s">
        <v>59</v>
      </c>
      <c r="E123" s="57"/>
      <c r="F123" s="38">
        <f>E123*C123</f>
        <v>0</v>
      </c>
    </row>
    <row r="124" spans="1:6" x14ac:dyDescent="0.25">
      <c r="A124" s="69"/>
      <c r="B124" s="76"/>
      <c r="C124" s="55"/>
      <c r="D124" s="3" t="s">
        <v>60</v>
      </c>
      <c r="E124" s="51"/>
      <c r="F124" s="39"/>
    </row>
    <row r="125" spans="1:6" x14ac:dyDescent="0.25">
      <c r="A125" s="69"/>
      <c r="B125" s="76"/>
      <c r="C125" s="59"/>
      <c r="D125" s="8" t="s">
        <v>58</v>
      </c>
      <c r="E125" s="60"/>
      <c r="F125" s="58"/>
    </row>
    <row r="126" spans="1:6" ht="15.75" thickBot="1" x14ac:dyDescent="0.3">
      <c r="A126" s="70"/>
      <c r="B126" s="78"/>
      <c r="C126" s="56"/>
      <c r="D126" s="10" t="s">
        <v>30</v>
      </c>
      <c r="E126" s="52"/>
      <c r="F126" s="40"/>
    </row>
    <row r="127" spans="1:6" x14ac:dyDescent="0.25">
      <c r="A127" s="68">
        <v>13</v>
      </c>
      <c r="B127" s="71" t="s">
        <v>84</v>
      </c>
      <c r="C127" s="61">
        <v>100</v>
      </c>
      <c r="D127" s="12" t="s">
        <v>85</v>
      </c>
      <c r="E127" s="57"/>
      <c r="F127" s="38">
        <f>E127*C127</f>
        <v>0</v>
      </c>
    </row>
    <row r="128" spans="1:6" x14ac:dyDescent="0.25">
      <c r="A128" s="69"/>
      <c r="B128" s="72"/>
      <c r="C128" s="62"/>
      <c r="D128" s="2" t="s">
        <v>74</v>
      </c>
      <c r="E128" s="51"/>
      <c r="F128" s="39"/>
    </row>
    <row r="129" spans="1:6" x14ac:dyDescent="0.25">
      <c r="A129" s="69"/>
      <c r="B129" s="72"/>
      <c r="C129" s="62"/>
      <c r="D129" s="2" t="s">
        <v>8</v>
      </c>
      <c r="E129" s="51"/>
      <c r="F129" s="39"/>
    </row>
    <row r="130" spans="1:6" x14ac:dyDescent="0.25">
      <c r="A130" s="69"/>
      <c r="B130" s="72"/>
      <c r="C130" s="62"/>
      <c r="D130" s="2" t="s">
        <v>9</v>
      </c>
      <c r="E130" s="51"/>
      <c r="F130" s="39"/>
    </row>
    <row r="131" spans="1:6" x14ac:dyDescent="0.25">
      <c r="A131" s="69"/>
      <c r="B131" s="72"/>
      <c r="C131" s="62"/>
      <c r="D131" s="2" t="s">
        <v>86</v>
      </c>
      <c r="E131" s="51"/>
      <c r="F131" s="39"/>
    </row>
    <row r="132" spans="1:6" x14ac:dyDescent="0.25">
      <c r="A132" s="69"/>
      <c r="B132" s="72"/>
      <c r="C132" s="62"/>
      <c r="D132" s="2" t="s">
        <v>31</v>
      </c>
      <c r="E132" s="51"/>
      <c r="F132" s="39"/>
    </row>
    <row r="133" spans="1:6" ht="15.75" thickBot="1" x14ac:dyDescent="0.3">
      <c r="A133" s="70"/>
      <c r="B133" s="73"/>
      <c r="C133" s="63"/>
      <c r="D133" s="10" t="s">
        <v>20</v>
      </c>
      <c r="E133" s="52"/>
      <c r="F133" s="40"/>
    </row>
    <row r="134" spans="1:6" x14ac:dyDescent="0.25">
      <c r="A134" s="68">
        <v>14</v>
      </c>
      <c r="B134" s="71" t="s">
        <v>80</v>
      </c>
      <c r="C134" s="61">
        <v>500</v>
      </c>
      <c r="D134" s="12" t="s">
        <v>76</v>
      </c>
      <c r="E134" s="57"/>
      <c r="F134" s="38">
        <f>C134*E134</f>
        <v>0</v>
      </c>
    </row>
    <row r="135" spans="1:6" x14ac:dyDescent="0.25">
      <c r="A135" s="69"/>
      <c r="B135" s="72"/>
      <c r="C135" s="62"/>
      <c r="D135" s="2" t="s">
        <v>81</v>
      </c>
      <c r="E135" s="51"/>
      <c r="F135" s="39"/>
    </row>
    <row r="136" spans="1:6" x14ac:dyDescent="0.25">
      <c r="A136" s="69"/>
      <c r="B136" s="72"/>
      <c r="C136" s="62"/>
      <c r="D136" s="2" t="s">
        <v>82</v>
      </c>
      <c r="E136" s="51"/>
      <c r="F136" s="39"/>
    </row>
    <row r="137" spans="1:6" x14ac:dyDescent="0.25">
      <c r="A137" s="69"/>
      <c r="B137" s="72"/>
      <c r="C137" s="62"/>
      <c r="D137" s="2" t="s">
        <v>9</v>
      </c>
      <c r="E137" s="51"/>
      <c r="F137" s="39"/>
    </row>
    <row r="138" spans="1:6" x14ac:dyDescent="0.25">
      <c r="A138" s="69"/>
      <c r="B138" s="72"/>
      <c r="C138" s="62"/>
      <c r="D138" s="2" t="s">
        <v>83</v>
      </c>
      <c r="E138" s="51"/>
      <c r="F138" s="39"/>
    </row>
    <row r="139" spans="1:6" x14ac:dyDescent="0.25">
      <c r="A139" s="69"/>
      <c r="B139" s="72"/>
      <c r="C139" s="62"/>
      <c r="D139" s="2" t="s">
        <v>31</v>
      </c>
      <c r="E139" s="51"/>
      <c r="F139" s="39"/>
    </row>
    <row r="140" spans="1:6" ht="15.75" thickBot="1" x14ac:dyDescent="0.3">
      <c r="A140" s="70"/>
      <c r="B140" s="73"/>
      <c r="C140" s="63"/>
      <c r="D140" s="10" t="s">
        <v>20</v>
      </c>
      <c r="E140" s="52"/>
      <c r="F140" s="40"/>
    </row>
    <row r="141" spans="1:6" x14ac:dyDescent="0.25">
      <c r="A141" s="68">
        <v>15</v>
      </c>
      <c r="B141" s="71" t="s">
        <v>61</v>
      </c>
      <c r="C141" s="61">
        <v>150</v>
      </c>
      <c r="D141" s="12" t="s">
        <v>62</v>
      </c>
      <c r="E141" s="57"/>
      <c r="F141" s="38">
        <f>C141*E141</f>
        <v>0</v>
      </c>
    </row>
    <row r="142" spans="1:6" x14ac:dyDescent="0.25">
      <c r="A142" s="69"/>
      <c r="B142" s="72"/>
      <c r="C142" s="62"/>
      <c r="D142" s="2" t="s">
        <v>63</v>
      </c>
      <c r="E142" s="51"/>
      <c r="F142" s="39"/>
    </row>
    <row r="143" spans="1:6" x14ac:dyDescent="0.25">
      <c r="A143" s="69"/>
      <c r="B143" s="72"/>
      <c r="C143" s="62"/>
      <c r="D143" s="2" t="s">
        <v>8</v>
      </c>
      <c r="E143" s="51"/>
      <c r="F143" s="39"/>
    </row>
    <row r="144" spans="1:6" x14ac:dyDescent="0.25">
      <c r="A144" s="69"/>
      <c r="B144" s="72"/>
      <c r="C144" s="62"/>
      <c r="D144" s="2" t="s">
        <v>9</v>
      </c>
      <c r="E144" s="51"/>
      <c r="F144" s="39"/>
    </row>
    <row r="145" spans="1:6" x14ac:dyDescent="0.25">
      <c r="A145" s="69"/>
      <c r="B145" s="72"/>
      <c r="C145" s="62"/>
      <c r="D145" s="2" t="s">
        <v>64</v>
      </c>
      <c r="E145" s="51"/>
      <c r="F145" s="39"/>
    </row>
    <row r="146" spans="1:6" x14ac:dyDescent="0.25">
      <c r="A146" s="69"/>
      <c r="B146" s="72"/>
      <c r="C146" s="62"/>
      <c r="D146" s="2" t="s">
        <v>31</v>
      </c>
      <c r="E146" s="51"/>
      <c r="F146" s="39"/>
    </row>
    <row r="147" spans="1:6" ht="15.75" thickBot="1" x14ac:dyDescent="0.3">
      <c r="A147" s="70"/>
      <c r="B147" s="73"/>
      <c r="C147" s="63"/>
      <c r="D147" s="10" t="s">
        <v>20</v>
      </c>
      <c r="E147" s="52"/>
      <c r="F147" s="40"/>
    </row>
    <row r="148" spans="1:6" ht="15" customHeight="1" x14ac:dyDescent="0.25">
      <c r="A148" s="27">
        <v>16</v>
      </c>
      <c r="B148" s="47" t="s">
        <v>48</v>
      </c>
      <c r="C148" s="44">
        <v>3</v>
      </c>
      <c r="D148" s="13" t="s">
        <v>47</v>
      </c>
      <c r="E148" s="35"/>
      <c r="F148" s="30">
        <f>E148*C148</f>
        <v>0</v>
      </c>
    </row>
    <row r="149" spans="1:6" x14ac:dyDescent="0.25">
      <c r="A149" s="28"/>
      <c r="B149" s="48"/>
      <c r="C149" s="45"/>
      <c r="D149" s="2" t="s">
        <v>36</v>
      </c>
      <c r="E149" s="36"/>
      <c r="F149" s="31"/>
    </row>
    <row r="150" spans="1:6" x14ac:dyDescent="0.25">
      <c r="A150" s="28"/>
      <c r="B150" s="48"/>
      <c r="C150" s="45"/>
      <c r="D150" s="3" t="s">
        <v>27</v>
      </c>
      <c r="E150" s="36"/>
      <c r="F150" s="31"/>
    </row>
    <row r="151" spans="1:6" ht="15.75" thickBot="1" x14ac:dyDescent="0.3">
      <c r="A151" s="29"/>
      <c r="B151" s="49"/>
      <c r="C151" s="46"/>
      <c r="D151" s="10" t="s">
        <v>35</v>
      </c>
      <c r="E151" s="37"/>
      <c r="F151" s="32"/>
    </row>
    <row r="152" spans="1:6" x14ac:dyDescent="0.25">
      <c r="A152" s="27">
        <v>17</v>
      </c>
      <c r="B152" s="47" t="s">
        <v>93</v>
      </c>
      <c r="C152" s="44">
        <v>1</v>
      </c>
      <c r="D152" s="12" t="s">
        <v>120</v>
      </c>
      <c r="E152" s="35"/>
      <c r="F152" s="30">
        <f>E152*C152</f>
        <v>0</v>
      </c>
    </row>
    <row r="153" spans="1:6" x14ac:dyDescent="0.25">
      <c r="A153" s="28"/>
      <c r="B153" s="48"/>
      <c r="C153" s="45"/>
      <c r="D153" s="2" t="s">
        <v>36</v>
      </c>
      <c r="E153" s="36"/>
      <c r="F153" s="31"/>
    </row>
    <row r="154" spans="1:6" x14ac:dyDescent="0.25">
      <c r="A154" s="28"/>
      <c r="B154" s="48"/>
      <c r="C154" s="45"/>
      <c r="D154" s="2" t="s">
        <v>27</v>
      </c>
      <c r="E154" s="36"/>
      <c r="F154" s="31"/>
    </row>
    <row r="155" spans="1:6" ht="15.75" thickBot="1" x14ac:dyDescent="0.3">
      <c r="A155" s="29"/>
      <c r="B155" s="49"/>
      <c r="C155" s="46"/>
      <c r="D155" s="21" t="s">
        <v>35</v>
      </c>
      <c r="E155" s="37"/>
      <c r="F155" s="32"/>
    </row>
    <row r="156" spans="1:6" x14ac:dyDescent="0.25">
      <c r="A156" s="79">
        <v>18</v>
      </c>
      <c r="B156" s="41" t="s">
        <v>94</v>
      </c>
      <c r="C156" s="33">
        <v>19</v>
      </c>
      <c r="D156" s="12" t="s">
        <v>74</v>
      </c>
      <c r="E156" s="35"/>
      <c r="F156" s="30">
        <f>E156*C156</f>
        <v>0</v>
      </c>
    </row>
    <row r="157" spans="1:6" x14ac:dyDescent="0.25">
      <c r="A157" s="80"/>
      <c r="B157" s="42"/>
      <c r="C157" s="34"/>
      <c r="D157" s="2" t="s">
        <v>36</v>
      </c>
      <c r="E157" s="36"/>
      <c r="F157" s="31"/>
    </row>
    <row r="158" spans="1:6" x14ac:dyDescent="0.25">
      <c r="A158" s="80"/>
      <c r="B158" s="42"/>
      <c r="C158" s="34"/>
      <c r="D158" s="2" t="s">
        <v>121</v>
      </c>
      <c r="E158" s="36"/>
      <c r="F158" s="31"/>
    </row>
    <row r="159" spans="1:6" ht="15.75" thickBot="1" x14ac:dyDescent="0.3">
      <c r="A159" s="80"/>
      <c r="B159" s="42"/>
      <c r="C159" s="34"/>
      <c r="D159" s="20" t="s">
        <v>55</v>
      </c>
      <c r="E159" s="36"/>
      <c r="F159" s="31"/>
    </row>
    <row r="160" spans="1:6" ht="15" customHeight="1" x14ac:dyDescent="0.25">
      <c r="A160" s="27">
        <v>19</v>
      </c>
      <c r="B160" s="64" t="s">
        <v>51</v>
      </c>
      <c r="C160" s="44">
        <v>15</v>
      </c>
      <c r="D160" s="13" t="s">
        <v>49</v>
      </c>
      <c r="E160" s="35"/>
      <c r="F160" s="30">
        <f>E160*C160</f>
        <v>0</v>
      </c>
    </row>
    <row r="161" spans="1:6" ht="30" x14ac:dyDescent="0.25">
      <c r="A161" s="28"/>
      <c r="B161" s="65"/>
      <c r="C161" s="45"/>
      <c r="D161" s="2" t="s">
        <v>37</v>
      </c>
      <c r="E161" s="36"/>
      <c r="F161" s="31"/>
    </row>
    <row r="162" spans="1:6" x14ac:dyDescent="0.25">
      <c r="A162" s="28"/>
      <c r="B162" s="65"/>
      <c r="C162" s="45"/>
      <c r="D162" s="3" t="s">
        <v>27</v>
      </c>
      <c r="E162" s="36"/>
      <c r="F162" s="31"/>
    </row>
    <row r="163" spans="1:6" ht="15.75" thickBot="1" x14ac:dyDescent="0.3">
      <c r="A163" s="29"/>
      <c r="B163" s="66"/>
      <c r="C163" s="46"/>
      <c r="D163" s="10" t="s">
        <v>50</v>
      </c>
      <c r="E163" s="37"/>
      <c r="F163" s="32"/>
    </row>
    <row r="164" spans="1:6" x14ac:dyDescent="0.25">
      <c r="A164" s="27">
        <v>20</v>
      </c>
      <c r="B164" s="47" t="s">
        <v>65</v>
      </c>
      <c r="C164" s="44">
        <v>18</v>
      </c>
      <c r="D164" s="13" t="s">
        <v>49</v>
      </c>
      <c r="E164" s="35"/>
      <c r="F164" s="30">
        <f>E164*C164</f>
        <v>0</v>
      </c>
    </row>
    <row r="165" spans="1:6" ht="30" x14ac:dyDescent="0.25">
      <c r="A165" s="28"/>
      <c r="B165" s="48"/>
      <c r="C165" s="45"/>
      <c r="D165" s="2" t="s">
        <v>37</v>
      </c>
      <c r="E165" s="36"/>
      <c r="F165" s="31"/>
    </row>
    <row r="166" spans="1:6" x14ac:dyDescent="0.25">
      <c r="A166" s="28"/>
      <c r="B166" s="48"/>
      <c r="C166" s="45"/>
      <c r="D166" s="3" t="s">
        <v>27</v>
      </c>
      <c r="E166" s="36"/>
      <c r="F166" s="31"/>
    </row>
    <row r="167" spans="1:6" ht="15.75" thickBot="1" x14ac:dyDescent="0.3">
      <c r="A167" s="28"/>
      <c r="B167" s="48"/>
      <c r="C167" s="46"/>
      <c r="D167" s="10" t="s">
        <v>50</v>
      </c>
      <c r="E167" s="37"/>
      <c r="F167" s="32"/>
    </row>
    <row r="168" spans="1:6" x14ac:dyDescent="0.25">
      <c r="A168" s="28"/>
      <c r="B168" s="48"/>
      <c r="C168" s="44">
        <v>9</v>
      </c>
      <c r="D168" s="11" t="s">
        <v>66</v>
      </c>
      <c r="E168" s="35"/>
      <c r="F168" s="30">
        <f>E168*C168</f>
        <v>0</v>
      </c>
    </row>
    <row r="169" spans="1:6" ht="30" x14ac:dyDescent="0.25">
      <c r="A169" s="28"/>
      <c r="B169" s="48"/>
      <c r="C169" s="45"/>
      <c r="D169" s="8" t="s">
        <v>37</v>
      </c>
      <c r="E169" s="36"/>
      <c r="F169" s="31"/>
    </row>
    <row r="170" spans="1:6" x14ac:dyDescent="0.25">
      <c r="A170" s="28"/>
      <c r="B170" s="48"/>
      <c r="C170" s="45"/>
      <c r="D170" s="8" t="s">
        <v>27</v>
      </c>
      <c r="E170" s="36"/>
      <c r="F170" s="31"/>
    </row>
    <row r="171" spans="1:6" ht="15.75" thickBot="1" x14ac:dyDescent="0.3">
      <c r="A171" s="28"/>
      <c r="B171" s="48"/>
      <c r="C171" s="46"/>
      <c r="D171" s="10" t="s">
        <v>50</v>
      </c>
      <c r="E171" s="37"/>
      <c r="F171" s="32"/>
    </row>
    <row r="172" spans="1:6" x14ac:dyDescent="0.25">
      <c r="A172" s="28"/>
      <c r="B172" s="48"/>
      <c r="C172" s="44">
        <v>8</v>
      </c>
      <c r="D172" s="11" t="s">
        <v>67</v>
      </c>
      <c r="E172" s="35"/>
      <c r="F172" s="30">
        <f>E172*C172</f>
        <v>0</v>
      </c>
    </row>
    <row r="173" spans="1:6" ht="30" x14ac:dyDescent="0.25">
      <c r="A173" s="28"/>
      <c r="B173" s="48"/>
      <c r="C173" s="45"/>
      <c r="D173" s="8" t="s">
        <v>37</v>
      </c>
      <c r="E173" s="36"/>
      <c r="F173" s="31"/>
    </row>
    <row r="174" spans="1:6" x14ac:dyDescent="0.25">
      <c r="A174" s="28"/>
      <c r="B174" s="48"/>
      <c r="C174" s="45"/>
      <c r="D174" s="8" t="s">
        <v>27</v>
      </c>
      <c r="E174" s="36"/>
      <c r="F174" s="31"/>
    </row>
    <row r="175" spans="1:6" ht="15.75" thickBot="1" x14ac:dyDescent="0.3">
      <c r="A175" s="29"/>
      <c r="B175" s="49"/>
      <c r="C175" s="46"/>
      <c r="D175" s="10" t="s">
        <v>68</v>
      </c>
      <c r="E175" s="37"/>
      <c r="F175" s="32"/>
    </row>
    <row r="176" spans="1:6" ht="15" customHeight="1" x14ac:dyDescent="0.25">
      <c r="A176" s="27">
        <v>21</v>
      </c>
      <c r="B176" s="47" t="s">
        <v>52</v>
      </c>
      <c r="C176" s="44">
        <v>2</v>
      </c>
      <c r="D176" s="13" t="s">
        <v>53</v>
      </c>
      <c r="E176" s="35"/>
      <c r="F176" s="30">
        <f>E176*C176</f>
        <v>0</v>
      </c>
    </row>
    <row r="177" spans="1:6" x14ac:dyDescent="0.25">
      <c r="A177" s="28"/>
      <c r="B177" s="48"/>
      <c r="C177" s="45"/>
      <c r="D177" s="3" t="s">
        <v>54</v>
      </c>
      <c r="E177" s="36"/>
      <c r="F177" s="31"/>
    </row>
    <row r="178" spans="1:6" ht="15.75" thickBot="1" x14ac:dyDescent="0.3">
      <c r="A178" s="29"/>
      <c r="B178" s="49"/>
      <c r="C178" s="46"/>
      <c r="D178" s="10" t="s">
        <v>55</v>
      </c>
      <c r="E178" s="37"/>
      <c r="F178" s="32"/>
    </row>
    <row r="179" spans="1:6" ht="15" customHeight="1" x14ac:dyDescent="0.25">
      <c r="A179" s="68">
        <v>22</v>
      </c>
      <c r="B179" s="75" t="s">
        <v>45</v>
      </c>
      <c r="C179" s="33">
        <v>300</v>
      </c>
      <c r="D179" s="12" t="s">
        <v>44</v>
      </c>
      <c r="E179" s="35"/>
      <c r="F179" s="30">
        <f>E179*C179</f>
        <v>0</v>
      </c>
    </row>
    <row r="180" spans="1:6" x14ac:dyDescent="0.25">
      <c r="A180" s="69"/>
      <c r="B180" s="76"/>
      <c r="C180" s="34"/>
      <c r="D180" s="2" t="s">
        <v>32</v>
      </c>
      <c r="E180" s="36"/>
      <c r="F180" s="31"/>
    </row>
    <row r="181" spans="1:6" x14ac:dyDescent="0.25">
      <c r="A181" s="69"/>
      <c r="B181" s="76"/>
      <c r="C181" s="34"/>
      <c r="D181" s="2" t="s">
        <v>14</v>
      </c>
      <c r="E181" s="36"/>
      <c r="F181" s="31"/>
    </row>
    <row r="182" spans="1:6" x14ac:dyDescent="0.25">
      <c r="A182" s="69"/>
      <c r="B182" s="76"/>
      <c r="C182" s="34"/>
      <c r="D182" s="2" t="s">
        <v>9</v>
      </c>
      <c r="E182" s="36"/>
      <c r="F182" s="31"/>
    </row>
    <row r="183" spans="1:6" x14ac:dyDescent="0.25">
      <c r="A183" s="69"/>
      <c r="B183" s="76"/>
      <c r="C183" s="34"/>
      <c r="D183" s="2" t="s">
        <v>33</v>
      </c>
      <c r="E183" s="36"/>
      <c r="F183" s="31"/>
    </row>
    <row r="184" spans="1:6" x14ac:dyDescent="0.25">
      <c r="A184" s="69"/>
      <c r="B184" s="76"/>
      <c r="C184" s="34"/>
      <c r="D184" s="2" t="s">
        <v>31</v>
      </c>
      <c r="E184" s="36"/>
      <c r="F184" s="31"/>
    </row>
    <row r="185" spans="1:6" ht="15.75" thickBot="1" x14ac:dyDescent="0.3">
      <c r="A185" s="74"/>
      <c r="B185" s="77"/>
      <c r="C185" s="43"/>
      <c r="D185" s="10" t="s">
        <v>20</v>
      </c>
      <c r="E185" s="37"/>
      <c r="F185" s="32"/>
    </row>
    <row r="186" spans="1:6" x14ac:dyDescent="0.25">
      <c r="A186" s="74"/>
      <c r="B186" s="77"/>
      <c r="C186" s="33">
        <v>300</v>
      </c>
      <c r="D186" s="12" t="s">
        <v>46</v>
      </c>
      <c r="E186" s="35"/>
      <c r="F186" s="30">
        <f>E186*C186</f>
        <v>0</v>
      </c>
    </row>
    <row r="187" spans="1:6" x14ac:dyDescent="0.25">
      <c r="A187" s="74"/>
      <c r="B187" s="77"/>
      <c r="C187" s="34"/>
      <c r="D187" s="2" t="s">
        <v>32</v>
      </c>
      <c r="E187" s="36"/>
      <c r="F187" s="31"/>
    </row>
    <row r="188" spans="1:6" x14ac:dyDescent="0.25">
      <c r="A188" s="74"/>
      <c r="B188" s="77"/>
      <c r="C188" s="34"/>
      <c r="D188" s="2" t="s">
        <v>14</v>
      </c>
      <c r="E188" s="36"/>
      <c r="F188" s="31"/>
    </row>
    <row r="189" spans="1:6" x14ac:dyDescent="0.25">
      <c r="A189" s="74"/>
      <c r="B189" s="77"/>
      <c r="C189" s="34"/>
      <c r="D189" s="2" t="s">
        <v>9</v>
      </c>
      <c r="E189" s="36"/>
      <c r="F189" s="31"/>
    </row>
    <row r="190" spans="1:6" x14ac:dyDescent="0.25">
      <c r="A190" s="74"/>
      <c r="B190" s="77"/>
      <c r="C190" s="34"/>
      <c r="D190" s="2" t="s">
        <v>33</v>
      </c>
      <c r="E190" s="36"/>
      <c r="F190" s="31"/>
    </row>
    <row r="191" spans="1:6" ht="15.75" thickBot="1" x14ac:dyDescent="0.3">
      <c r="A191" s="70"/>
      <c r="B191" s="78"/>
      <c r="C191" s="43"/>
      <c r="D191" s="10" t="s">
        <v>20</v>
      </c>
      <c r="E191" s="37"/>
      <c r="F191" s="32"/>
    </row>
    <row r="192" spans="1:6" ht="30.75" customHeight="1" thickBot="1" x14ac:dyDescent="0.3">
      <c r="A192" s="67" t="s">
        <v>34</v>
      </c>
      <c r="B192" s="67"/>
      <c r="C192" s="67"/>
      <c r="D192" s="67"/>
      <c r="E192" s="67"/>
      <c r="F192" s="9">
        <f>SUM(F2:F191)</f>
        <v>0</v>
      </c>
    </row>
  </sheetData>
  <mergeCells count="174">
    <mergeCell ref="E27:E29"/>
    <mergeCell ref="A30:A32"/>
    <mergeCell ref="B30:B32"/>
    <mergeCell ref="C30:C32"/>
    <mergeCell ref="C2:C7"/>
    <mergeCell ref="B2:B7"/>
    <mergeCell ref="A2:A7"/>
    <mergeCell ref="E2:E7"/>
    <mergeCell ref="F2:F7"/>
    <mergeCell ref="A8:A12"/>
    <mergeCell ref="B8:B12"/>
    <mergeCell ref="C8:C12"/>
    <mergeCell ref="E8:E12"/>
    <mergeCell ref="F8:F12"/>
    <mergeCell ref="C13:C16"/>
    <mergeCell ref="E13:E16"/>
    <mergeCell ref="F13:F16"/>
    <mergeCell ref="A13:A29"/>
    <mergeCell ref="B13:B29"/>
    <mergeCell ref="A65:A85"/>
    <mergeCell ref="E71:E77"/>
    <mergeCell ref="F71:F77"/>
    <mergeCell ref="C71:C77"/>
    <mergeCell ref="E33:E36"/>
    <mergeCell ref="F33:F36"/>
    <mergeCell ref="C37:C40"/>
    <mergeCell ref="E37:E40"/>
    <mergeCell ref="F37:F40"/>
    <mergeCell ref="A33:A36"/>
    <mergeCell ref="B33:B36"/>
    <mergeCell ref="A37:A40"/>
    <mergeCell ref="B37:B40"/>
    <mergeCell ref="A41:A64"/>
    <mergeCell ref="B41:B64"/>
    <mergeCell ref="C41:C44"/>
    <mergeCell ref="E41:E44"/>
    <mergeCell ref="F41:F44"/>
    <mergeCell ref="C45:C48"/>
    <mergeCell ref="A95:A118"/>
    <mergeCell ref="B95:B118"/>
    <mergeCell ref="A91:A94"/>
    <mergeCell ref="B91:B94"/>
    <mergeCell ref="C91:C94"/>
    <mergeCell ref="E91:E94"/>
    <mergeCell ref="F91:F94"/>
    <mergeCell ref="C95:C98"/>
    <mergeCell ref="C99:C102"/>
    <mergeCell ref="C115:C118"/>
    <mergeCell ref="C111:C114"/>
    <mergeCell ref="C107:C110"/>
    <mergeCell ref="C103:C106"/>
    <mergeCell ref="A86:A90"/>
    <mergeCell ref="B86:B90"/>
    <mergeCell ref="C86:C90"/>
    <mergeCell ref="E86:E90"/>
    <mergeCell ref="F86:F90"/>
    <mergeCell ref="A127:A133"/>
    <mergeCell ref="B127:B133"/>
    <mergeCell ref="C127:C133"/>
    <mergeCell ref="E127:E133"/>
    <mergeCell ref="F127:F133"/>
    <mergeCell ref="A119:A126"/>
    <mergeCell ref="B119:B126"/>
    <mergeCell ref="C119:C122"/>
    <mergeCell ref="E119:E122"/>
    <mergeCell ref="A192:E192"/>
    <mergeCell ref="A134:A140"/>
    <mergeCell ref="B134:B140"/>
    <mergeCell ref="C134:C140"/>
    <mergeCell ref="E134:E140"/>
    <mergeCell ref="A176:A178"/>
    <mergeCell ref="B176:B178"/>
    <mergeCell ref="C176:C178"/>
    <mergeCell ref="A179:A191"/>
    <mergeCell ref="B179:B191"/>
    <mergeCell ref="A141:A147"/>
    <mergeCell ref="B141:B147"/>
    <mergeCell ref="C141:C147"/>
    <mergeCell ref="E141:E147"/>
    <mergeCell ref="C179:C185"/>
    <mergeCell ref="E176:E178"/>
    <mergeCell ref="A160:A163"/>
    <mergeCell ref="A164:A175"/>
    <mergeCell ref="E179:E185"/>
    <mergeCell ref="B152:B155"/>
    <mergeCell ref="C152:C155"/>
    <mergeCell ref="E148:E151"/>
    <mergeCell ref="E152:E155"/>
    <mergeCell ref="A156:A159"/>
    <mergeCell ref="F179:F185"/>
    <mergeCell ref="F186:F191"/>
    <mergeCell ref="E186:E191"/>
    <mergeCell ref="C186:C191"/>
    <mergeCell ref="B160:B163"/>
    <mergeCell ref="C160:C163"/>
    <mergeCell ref="B164:B175"/>
    <mergeCell ref="E160:E163"/>
    <mergeCell ref="F160:F163"/>
    <mergeCell ref="C164:C167"/>
    <mergeCell ref="E164:E167"/>
    <mergeCell ref="F164:F167"/>
    <mergeCell ref="C172:C175"/>
    <mergeCell ref="C168:C171"/>
    <mergeCell ref="E172:E175"/>
    <mergeCell ref="F172:F175"/>
    <mergeCell ref="E168:E171"/>
    <mergeCell ref="F168:F171"/>
    <mergeCell ref="F176:F178"/>
    <mergeCell ref="F152:F155"/>
    <mergeCell ref="C17:C20"/>
    <mergeCell ref="E17:E20"/>
    <mergeCell ref="F17:F20"/>
    <mergeCell ref="C49:C52"/>
    <mergeCell ref="E49:E52"/>
    <mergeCell ref="F49:F52"/>
    <mergeCell ref="C53:C56"/>
    <mergeCell ref="E53:E56"/>
    <mergeCell ref="F53:F56"/>
    <mergeCell ref="C21:C23"/>
    <mergeCell ref="C24:C26"/>
    <mergeCell ref="C27:C29"/>
    <mergeCell ref="E21:E23"/>
    <mergeCell ref="E24:E26"/>
    <mergeCell ref="F119:F122"/>
    <mergeCell ref="C123:C126"/>
    <mergeCell ref="E123:E126"/>
    <mergeCell ref="F123:F126"/>
    <mergeCell ref="E30:E32"/>
    <mergeCell ref="F30:F32"/>
    <mergeCell ref="E45:E48"/>
    <mergeCell ref="F45:F48"/>
    <mergeCell ref="C33:C36"/>
    <mergeCell ref="C148:C151"/>
    <mergeCell ref="B148:B151"/>
    <mergeCell ref="F148:F151"/>
    <mergeCell ref="C61:C64"/>
    <mergeCell ref="E57:E60"/>
    <mergeCell ref="F57:F60"/>
    <mergeCell ref="E61:E64"/>
    <mergeCell ref="F61:F64"/>
    <mergeCell ref="C78:C82"/>
    <mergeCell ref="C83:C85"/>
    <mergeCell ref="E78:E82"/>
    <mergeCell ref="E83:E85"/>
    <mergeCell ref="F78:F82"/>
    <mergeCell ref="F83:F85"/>
    <mergeCell ref="C65:C70"/>
    <mergeCell ref="E65:E70"/>
    <mergeCell ref="F65:F70"/>
    <mergeCell ref="B65:B85"/>
    <mergeCell ref="A148:A151"/>
    <mergeCell ref="A152:A155"/>
    <mergeCell ref="F21:F23"/>
    <mergeCell ref="F24:F26"/>
    <mergeCell ref="F27:F29"/>
    <mergeCell ref="C156:C159"/>
    <mergeCell ref="E156:E159"/>
    <mergeCell ref="F156:F159"/>
    <mergeCell ref="E95:E98"/>
    <mergeCell ref="E99:E102"/>
    <mergeCell ref="E103:E106"/>
    <mergeCell ref="E107:E110"/>
    <mergeCell ref="E111:E114"/>
    <mergeCell ref="E115:E118"/>
    <mergeCell ref="F95:F98"/>
    <mergeCell ref="F99:F102"/>
    <mergeCell ref="F103:F106"/>
    <mergeCell ref="F107:F110"/>
    <mergeCell ref="F111:F114"/>
    <mergeCell ref="F115:F118"/>
    <mergeCell ref="F134:F140"/>
    <mergeCell ref="F141:F147"/>
    <mergeCell ref="B156:B159"/>
    <mergeCell ref="C57:C60"/>
  </mergeCells>
  <pageMargins left="0.7" right="0.7" top="0.75" bottom="0.75" header="0.3" footer="0.3"/>
  <pageSetup paperSize="9" scale="83" fitToWidth="0" fitToHeight="0" orientation="landscape" horizontalDpi="4294967294" r:id="rId1"/>
  <headerFooter alignWithMargins="0">
    <oddHeader>&amp;LZO/WMN/7/2022&amp;C&amp;"Calibri,Pogrubiony"FORMULARZ
ASORTYMENTOWO - CENOWY&amp;RZałącznik nr 2</oddHeader>
    <oddFooter>&amp;RStrona &amp;P z &amp;N</oddFooter>
  </headerFooter>
  <rowBreaks count="6" manualBreakCount="6">
    <brk id="32" max="16383" man="1"/>
    <brk id="64" max="16383" man="1"/>
    <brk id="90" max="16383" man="1"/>
    <brk id="118" max="16383" man="1"/>
    <brk id="147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Żakowski</dc:creator>
  <cp:lastModifiedBy>Patryk Żakowski</cp:lastModifiedBy>
  <cp:revision>8</cp:revision>
  <cp:lastPrinted>2022-02-16T09:59:32Z</cp:lastPrinted>
  <dcterms:created xsi:type="dcterms:W3CDTF">2021-03-09T11:28:59Z</dcterms:created>
  <dcterms:modified xsi:type="dcterms:W3CDTF">2022-03-01T13:00:22Z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