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ATRYK\Dane\Moje dokumenty\PATRYK_2020\ZAMÓWIENIA PUBLICZNE\5_Tonery#2\"/>
    </mc:Choice>
  </mc:AlternateContent>
  <xr:revisionPtr revIDLastSave="0" documentId="13_ncr:1_{C7A95974-C73C-4772-888F-F2F3484954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ONERY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5" i="1" l="1"/>
  <c r="J25" i="1"/>
  <c r="G25" i="1"/>
  <c r="I71" i="1" l="1"/>
  <c r="I70" i="1"/>
  <c r="I60" i="1"/>
  <c r="I59" i="1"/>
  <c r="I58" i="1"/>
  <c r="I57" i="1"/>
  <c r="I54" i="1"/>
  <c r="I52" i="1"/>
  <c r="I51" i="1"/>
  <c r="I50" i="1"/>
  <c r="I49" i="1"/>
  <c r="I48" i="1"/>
  <c r="I47" i="1"/>
  <c r="I46" i="1"/>
  <c r="I24" i="1"/>
  <c r="I19" i="1"/>
  <c r="I18" i="1"/>
  <c r="I17" i="1"/>
  <c r="I15" i="1"/>
  <c r="I14" i="1"/>
  <c r="I13" i="1"/>
  <c r="I7" i="1"/>
  <c r="I6" i="1"/>
  <c r="I5" i="1"/>
  <c r="I20" i="1" l="1"/>
  <c r="H30" i="1"/>
  <c r="I30" i="1" s="1"/>
  <c r="I34" i="1"/>
  <c r="H38" i="1"/>
  <c r="I38" i="1" s="1"/>
  <c r="H61" i="1"/>
  <c r="I61" i="1" s="1"/>
  <c r="H65" i="1"/>
  <c r="I65" i="1" s="1"/>
  <c r="H4" i="1"/>
  <c r="I4" i="1" s="1"/>
  <c r="I21" i="1"/>
  <c r="H73" i="1"/>
  <c r="I73" i="1" s="1"/>
  <c r="I77" i="1"/>
  <c r="H10" i="1"/>
  <c r="I10" i="1" s="1"/>
  <c r="H27" i="1"/>
  <c r="I27" i="1" s="1"/>
  <c r="I35" i="1"/>
  <c r="H39" i="1"/>
  <c r="I39" i="1" s="1"/>
  <c r="H62" i="1"/>
  <c r="I62" i="1" s="1"/>
  <c r="H66" i="1"/>
  <c r="I66" i="1" s="1"/>
  <c r="J66" i="1" s="1"/>
  <c r="H8" i="1"/>
  <c r="I8" i="1" s="1"/>
  <c r="I12" i="1"/>
  <c r="I22" i="1"/>
  <c r="H11" i="1"/>
  <c r="I11" i="1" s="1"/>
  <c r="J11" i="1" s="1"/>
  <c r="H28" i="1"/>
  <c r="I28" i="1" s="1"/>
  <c r="H32" i="1"/>
  <c r="I32" i="1" s="1"/>
  <c r="H36" i="1"/>
  <c r="I36" i="1" s="1"/>
  <c r="H40" i="1"/>
  <c r="I40" i="1" s="1"/>
  <c r="H43" i="1"/>
  <c r="I43" i="1" s="1"/>
  <c r="I55" i="1"/>
  <c r="H63" i="1"/>
  <c r="I63" i="1" s="1"/>
  <c r="H67" i="1"/>
  <c r="I67" i="1" s="1"/>
  <c r="I76" i="1"/>
  <c r="I9" i="1"/>
  <c r="H9" i="1"/>
  <c r="H16" i="1"/>
  <c r="I16" i="1" s="1"/>
  <c r="I23" i="1"/>
  <c r="H29" i="1"/>
  <c r="I29" i="1" s="1"/>
  <c r="H33" i="1"/>
  <c r="I33" i="1" s="1"/>
  <c r="H37" i="1"/>
  <c r="I37" i="1" s="1"/>
  <c r="H44" i="1"/>
  <c r="I44" i="1" s="1"/>
  <c r="I56" i="1"/>
  <c r="H64" i="1"/>
  <c r="I64" i="1" s="1"/>
  <c r="H68" i="1"/>
  <c r="I68" i="1" s="1"/>
  <c r="I75" i="1"/>
  <c r="I45" i="1"/>
  <c r="H72" i="1"/>
  <c r="I72" i="1" s="1"/>
  <c r="H26" i="1"/>
  <c r="I26" i="1" s="1"/>
  <c r="H41" i="1"/>
  <c r="I41" i="1" s="1"/>
  <c r="I74" i="1"/>
  <c r="I31" i="1"/>
  <c r="H42" i="1"/>
  <c r="I42" i="1" s="1"/>
  <c r="I53" i="1"/>
  <c r="H69" i="1"/>
  <c r="I69" i="1" s="1"/>
  <c r="G14" i="1"/>
  <c r="J14" i="1" s="1"/>
  <c r="G31" i="1"/>
  <c r="G42" i="1"/>
  <c r="G54" i="1"/>
  <c r="J54" i="1" s="1"/>
  <c r="G66" i="1"/>
  <c r="G7" i="1"/>
  <c r="J7" i="1" s="1"/>
  <c r="G23" i="1"/>
  <c r="G40" i="1"/>
  <c r="G51" i="1"/>
  <c r="J51" i="1" s="1"/>
  <c r="G63" i="1"/>
  <c r="G67" i="1"/>
  <c r="G71" i="1"/>
  <c r="J71" i="1" s="1"/>
  <c r="G75" i="1"/>
  <c r="G10" i="1"/>
  <c r="G18" i="1"/>
  <c r="J18" i="1" s="1"/>
  <c r="G27" i="1"/>
  <c r="G39" i="1"/>
  <c r="G50" i="1"/>
  <c r="J50" i="1" s="1"/>
  <c r="G62" i="1"/>
  <c r="G74" i="1"/>
  <c r="G15" i="1"/>
  <c r="J15" i="1"/>
  <c r="G28" i="1"/>
  <c r="G36" i="1"/>
  <c r="G43" i="1"/>
  <c r="G59" i="1"/>
  <c r="J59" i="1" s="1"/>
  <c r="G4" i="1"/>
  <c r="G8" i="1"/>
  <c r="G12" i="1"/>
  <c r="G16" i="1"/>
  <c r="G20" i="1"/>
  <c r="G24" i="1"/>
  <c r="J24" i="1"/>
  <c r="G29" i="1"/>
  <c r="G33" i="1"/>
  <c r="G37" i="1"/>
  <c r="G44" i="1"/>
  <c r="G48" i="1"/>
  <c r="J48" i="1" s="1"/>
  <c r="G52" i="1"/>
  <c r="J52" i="1" s="1"/>
  <c r="G56" i="1"/>
  <c r="G60" i="1"/>
  <c r="J60" i="1" s="1"/>
  <c r="G64" i="1"/>
  <c r="G68" i="1"/>
  <c r="G72" i="1"/>
  <c r="G76" i="1"/>
  <c r="G6" i="1"/>
  <c r="J6" i="1" s="1"/>
  <c r="G22" i="1"/>
  <c r="G35" i="1"/>
  <c r="G46" i="1"/>
  <c r="J46" i="1" s="1"/>
  <c r="G58" i="1"/>
  <c r="J58" i="1"/>
  <c r="G70" i="1"/>
  <c r="J70" i="1" s="1"/>
  <c r="G11" i="1"/>
  <c r="G19" i="1"/>
  <c r="J19" i="1" s="1"/>
  <c r="G32" i="1"/>
  <c r="G47" i="1"/>
  <c r="J47" i="1" s="1"/>
  <c r="G55" i="1"/>
  <c r="G5" i="1"/>
  <c r="J5" i="1" s="1"/>
  <c r="G9" i="1"/>
  <c r="G13" i="1"/>
  <c r="J13" i="1" s="1"/>
  <c r="G17" i="1"/>
  <c r="J17" i="1" s="1"/>
  <c r="G21" i="1"/>
  <c r="G26" i="1"/>
  <c r="G30" i="1"/>
  <c r="G34" i="1"/>
  <c r="G38" i="1"/>
  <c r="G41" i="1"/>
  <c r="G45" i="1"/>
  <c r="G49" i="1"/>
  <c r="J49" i="1" s="1"/>
  <c r="G53" i="1"/>
  <c r="G57" i="1"/>
  <c r="J57" i="1"/>
  <c r="G61" i="1"/>
  <c r="G65" i="1"/>
  <c r="G69" i="1"/>
  <c r="G73" i="1"/>
  <c r="G77" i="1"/>
  <c r="J73" i="1" l="1"/>
  <c r="J76" i="1"/>
  <c r="J61" i="1"/>
  <c r="J20" i="1"/>
  <c r="J74" i="1"/>
  <c r="J64" i="1"/>
  <c r="J26" i="1"/>
  <c r="J65" i="1"/>
  <c r="J72" i="1"/>
  <c r="J67" i="1"/>
  <c r="J69" i="1"/>
  <c r="J42" i="1"/>
  <c r="J9" i="1"/>
  <c r="J55" i="1"/>
  <c r="J34" i="1"/>
  <c r="J32" i="1"/>
  <c r="J53" i="1"/>
  <c r="J36" i="1"/>
  <c r="J35" i="1"/>
  <c r="J77" i="1"/>
  <c r="J41" i="1"/>
  <c r="J68" i="1"/>
  <c r="J75" i="1"/>
  <c r="J56" i="1"/>
  <c r="J16" i="1"/>
  <c r="J62" i="1"/>
  <c r="J43" i="1"/>
  <c r="J10" i="1"/>
  <c r="J63" i="1"/>
  <c r="J33" i="1"/>
  <c r="J8" i="1"/>
  <c r="J39" i="1"/>
  <c r="J27" i="1"/>
  <c r="J40" i="1"/>
  <c r="J38" i="1"/>
  <c r="J45" i="1"/>
  <c r="J30" i="1"/>
  <c r="J37" i="1"/>
  <c r="J23" i="1"/>
  <c r="J22" i="1"/>
  <c r="J21" i="1"/>
  <c r="J12" i="1"/>
  <c r="J4" i="1"/>
  <c r="J31" i="1"/>
  <c r="J44" i="1"/>
  <c r="J29" i="1"/>
  <c r="J28" i="1"/>
</calcChain>
</file>

<file path=xl/sharedStrings.xml><?xml version="1.0" encoding="utf-8"?>
<sst xmlns="http://schemas.openxmlformats.org/spreadsheetml/2006/main" count="137" uniqueCount="52">
  <si>
    <t>Lp</t>
  </si>
  <si>
    <t>Urządzenie</t>
  </si>
  <si>
    <t>Toner</t>
  </si>
  <si>
    <t>ILOŚĆ (w sztukach)</t>
  </si>
  <si>
    <t>Rodzaj tonera</t>
  </si>
  <si>
    <t>Drukarka KYOCERA Task alfa 2551 ci</t>
  </si>
  <si>
    <t>czarny (black)</t>
  </si>
  <si>
    <t>zamienniki</t>
  </si>
  <si>
    <t>niebieski (cyan)</t>
  </si>
  <si>
    <t>czerwony (magenta)</t>
  </si>
  <si>
    <t>żółty (yellow)</t>
  </si>
  <si>
    <t>Drukarka BROTHER T700W</t>
  </si>
  <si>
    <r>
      <rPr>
        <b/>
        <sz val="10"/>
        <rFont val="Arial"/>
        <family val="2"/>
        <charset val="238"/>
      </rPr>
      <t>Oryginalne</t>
    </r>
    <r>
      <rPr>
        <sz val="1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(w buteltach do samodzielnego uzupełniania)</t>
    </r>
  </si>
  <si>
    <t>Drukarka OKI MC 362</t>
  </si>
  <si>
    <t>Oryginalne</t>
  </si>
  <si>
    <t>Drukarka KYOCERA Ecosys M 6035 cidn</t>
  </si>
  <si>
    <t>czarny</t>
  </si>
  <si>
    <t>Drukarka HP Laser Jet P 1102</t>
  </si>
  <si>
    <t>Drukarka HP 1015</t>
  </si>
  <si>
    <t>Urządzenie wielofunkcyjne OKI MC 760</t>
  </si>
  <si>
    <t>Drukarka HP Laser Jet 1100</t>
  </si>
  <si>
    <t>Drukarka HP Laser Jet 1025 nw</t>
  </si>
  <si>
    <t>Urządzenie wielofunkcyjne OKI MC 853</t>
  </si>
  <si>
    <t>kserograf CANON IR 2520</t>
  </si>
  <si>
    <t>Drukarka HP Laser Jet Pro CM 1415 fn color MFP</t>
  </si>
  <si>
    <t>Drukarka CANON PRO-100S</t>
  </si>
  <si>
    <t>Drukarka OKI C531 dn</t>
  </si>
  <si>
    <t>Drukarka OKI C332</t>
  </si>
  <si>
    <t>Drukarka HP Office Jet 8100</t>
  </si>
  <si>
    <t>Drukarka HP Desk Jet 1512</t>
  </si>
  <si>
    <t>kolor</t>
  </si>
  <si>
    <t>Drukarka HP Desk JET 1515</t>
  </si>
  <si>
    <t>ksero Olivetti d-Copia 15</t>
  </si>
  <si>
    <t>Urządzenie wielofunkcyjne KYOCERA TASKalfa 3010i</t>
  </si>
  <si>
    <t>Drukarka HP Desk Jet Color F2480</t>
  </si>
  <si>
    <t>Drukarka HP Color Laser Jet CP 5225DN</t>
  </si>
  <si>
    <t>Drukarka OKI MC 363</t>
  </si>
  <si>
    <t>jasnoszary</t>
  </si>
  <si>
    <t>szary</t>
  </si>
  <si>
    <t>foto błękitny</t>
  </si>
  <si>
    <t>foto magenta</t>
  </si>
  <si>
    <t>Cena jednostkowa brutto</t>
  </si>
  <si>
    <t>Wartość</t>
  </si>
  <si>
    <r>
      <t>OPCJA (</t>
    </r>
    <r>
      <rPr>
        <sz val="10"/>
        <rFont val="Arial"/>
        <family val="2"/>
        <charset val="238"/>
      </rPr>
      <t>20% ogólnej ilości)</t>
    </r>
  </si>
  <si>
    <t>Wartość opcji</t>
  </si>
  <si>
    <t>RAZEM wartość + wartość opcji</t>
  </si>
  <si>
    <t>oryginalne</t>
  </si>
  <si>
    <t>Drukarka BROTHER HL- -2312D</t>
  </si>
  <si>
    <t>Drukarka OKI B 432 dn</t>
  </si>
  <si>
    <t>ZO/WMN/5/2020</t>
  </si>
  <si>
    <t>Formularz asortymentowo - cenowy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</si>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</sst>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238"/>
    </font>
    <font>
      <sz val="11"/>
      <name val="Arial"/>
      <family val="2"/>
    </font>
    <font>
      <b/>
      <sz val="10"/>
      <name val="Arial"/>
      <family val="2"/>
      <charset val="238"/>
    </font>
    <font>
      <b/>
      <sz val="11"/>
      <name val="Arial"/>
      <family val="2"/>
    </font>
    <font>
      <b/>
      <sz val="11"/>
      <name val="Arial"/>
      <family val="2"/>
      <charset val="238"/>
    </font>
    <font>
      <sz val="8"/>
      <name val="Arial"/>
      <family val="2"/>
      <charset val="238"/>
    </font>
    <font>
      <i/>
      <sz val="11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auto="1"/>
      </right>
      <top style="medium">
        <color indexed="8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medium">
        <color indexed="8"/>
      </bottom>
      <diagonal/>
    </border>
    <border>
      <left style="hair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1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1" fontId="0" fillId="0" borderId="0" xfId="0" applyNumberFormat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right"/>
    </xf>
    <xf numFmtId="0" fontId="6" fillId="0" borderId="3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0" fillId="0" borderId="33" xfId="0" applyBorder="1"/>
    <xf numFmtId="1" fontId="7" fillId="0" borderId="33" xfId="0" applyNumberFormat="1" applyFont="1" applyBorder="1" applyAlignment="1">
      <alignment horizontal="right"/>
    </xf>
    <xf numFmtId="1" fontId="7" fillId="0" borderId="34" xfId="0" applyNumberFormat="1" applyFont="1" applyBorder="1" applyAlignment="1">
      <alignment horizontal="right"/>
    </xf>
    <xf numFmtId="4" fontId="0" fillId="0" borderId="4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8"/>
  <sheetViews>
    <sheetView tabSelected="1" topLeftCell="A45" zoomScaleNormal="100" workbookViewId="0">
      <selection activeCell="O77" sqref="O77"/>
    </sheetView>
  </sheetViews>
  <sheetFormatPr defaultColWidth="11.5703125" defaultRowHeight="14.25" x14ac:dyDescent="0.2"/>
  <cols>
    <col min="1" max="1" width="5.85546875" style="1" customWidth="1"/>
    <col min="2" max="2" width="24.42578125" style="2" customWidth="1"/>
    <col min="3" max="3" width="20.7109375" style="3" customWidth="1"/>
    <col min="4" max="4" width="11.5703125" style="16"/>
    <col min="5" max="5" width="11.5703125" style="4"/>
    <col min="6" max="6" width="12.42578125" customWidth="1"/>
    <col min="7" max="7" width="10.7109375" customWidth="1"/>
    <col min="8" max="8" width="11.5703125" style="30"/>
    <col min="9" max="9" width="10" customWidth="1"/>
    <col min="10" max="10" width="12.5703125" customWidth="1"/>
    <col min="202" max="202" width="5.85546875" customWidth="1"/>
    <col min="203" max="203" width="24.42578125" customWidth="1"/>
    <col min="204" max="204" width="20.7109375" customWidth="1"/>
    <col min="209" max="209" width="12.42578125" customWidth="1"/>
    <col min="458" max="458" width="5.85546875" customWidth="1"/>
    <col min="459" max="459" width="24.42578125" customWidth="1"/>
    <col min="460" max="460" width="20.7109375" customWidth="1"/>
    <col min="465" max="465" width="12.42578125" customWidth="1"/>
    <col min="714" max="714" width="5.85546875" customWidth="1"/>
    <col min="715" max="715" width="24.42578125" customWidth="1"/>
    <col min="716" max="716" width="20.7109375" customWidth="1"/>
    <col min="721" max="721" width="12.42578125" customWidth="1"/>
    <col min="970" max="970" width="5.85546875" customWidth="1"/>
    <col min="971" max="971" width="24.42578125" customWidth="1"/>
    <col min="972" max="972" width="20.7109375" customWidth="1"/>
    <col min="977" max="977" width="12.42578125" customWidth="1"/>
    <col min="1226" max="1226" width="5.85546875" customWidth="1"/>
    <col min="1227" max="1227" width="24.42578125" customWidth="1"/>
    <col min="1228" max="1228" width="20.7109375" customWidth="1"/>
    <col min="1233" max="1233" width="12.42578125" customWidth="1"/>
    <col min="1482" max="1482" width="5.85546875" customWidth="1"/>
    <col min="1483" max="1483" width="24.42578125" customWidth="1"/>
    <col min="1484" max="1484" width="20.7109375" customWidth="1"/>
    <col min="1489" max="1489" width="12.42578125" customWidth="1"/>
    <col min="1738" max="1738" width="5.85546875" customWidth="1"/>
    <col min="1739" max="1739" width="24.42578125" customWidth="1"/>
    <col min="1740" max="1740" width="20.7109375" customWidth="1"/>
    <col min="1745" max="1745" width="12.42578125" customWidth="1"/>
    <col min="1994" max="1994" width="5.85546875" customWidth="1"/>
    <col min="1995" max="1995" width="24.42578125" customWidth="1"/>
    <col min="1996" max="1996" width="20.7109375" customWidth="1"/>
    <col min="2001" max="2001" width="12.42578125" customWidth="1"/>
    <col min="2250" max="2250" width="5.85546875" customWidth="1"/>
    <col min="2251" max="2251" width="24.42578125" customWidth="1"/>
    <col min="2252" max="2252" width="20.7109375" customWidth="1"/>
    <col min="2257" max="2257" width="12.42578125" customWidth="1"/>
    <col min="2506" max="2506" width="5.85546875" customWidth="1"/>
    <col min="2507" max="2507" width="24.42578125" customWidth="1"/>
    <col min="2508" max="2508" width="20.7109375" customWidth="1"/>
    <col min="2513" max="2513" width="12.42578125" customWidth="1"/>
    <col min="2762" max="2762" width="5.85546875" customWidth="1"/>
    <col min="2763" max="2763" width="24.42578125" customWidth="1"/>
    <col min="2764" max="2764" width="20.7109375" customWidth="1"/>
    <col min="2769" max="2769" width="12.42578125" customWidth="1"/>
    <col min="3018" max="3018" width="5.85546875" customWidth="1"/>
    <col min="3019" max="3019" width="24.42578125" customWidth="1"/>
    <col min="3020" max="3020" width="20.7109375" customWidth="1"/>
    <col min="3025" max="3025" width="12.42578125" customWidth="1"/>
    <col min="3274" max="3274" width="5.85546875" customWidth="1"/>
    <col min="3275" max="3275" width="24.42578125" customWidth="1"/>
    <col min="3276" max="3276" width="20.7109375" customWidth="1"/>
    <col min="3281" max="3281" width="12.42578125" customWidth="1"/>
    <col min="3530" max="3530" width="5.85546875" customWidth="1"/>
    <col min="3531" max="3531" width="24.42578125" customWidth="1"/>
    <col min="3532" max="3532" width="20.7109375" customWidth="1"/>
    <col min="3537" max="3537" width="12.42578125" customWidth="1"/>
    <col min="3786" max="3786" width="5.85546875" customWidth="1"/>
    <col min="3787" max="3787" width="24.42578125" customWidth="1"/>
    <col min="3788" max="3788" width="20.7109375" customWidth="1"/>
    <col min="3793" max="3793" width="12.42578125" customWidth="1"/>
    <col min="4042" max="4042" width="5.85546875" customWidth="1"/>
    <col min="4043" max="4043" width="24.42578125" customWidth="1"/>
    <col min="4044" max="4044" width="20.7109375" customWidth="1"/>
    <col min="4049" max="4049" width="12.42578125" customWidth="1"/>
    <col min="4298" max="4298" width="5.85546875" customWidth="1"/>
    <col min="4299" max="4299" width="24.42578125" customWidth="1"/>
    <col min="4300" max="4300" width="20.7109375" customWidth="1"/>
    <col min="4305" max="4305" width="12.42578125" customWidth="1"/>
    <col min="4554" max="4554" width="5.85546875" customWidth="1"/>
    <col min="4555" max="4555" width="24.42578125" customWidth="1"/>
    <col min="4556" max="4556" width="20.7109375" customWidth="1"/>
    <col min="4561" max="4561" width="12.42578125" customWidth="1"/>
    <col min="4810" max="4810" width="5.85546875" customWidth="1"/>
    <col min="4811" max="4811" width="24.42578125" customWidth="1"/>
    <col min="4812" max="4812" width="20.7109375" customWidth="1"/>
    <col min="4817" max="4817" width="12.42578125" customWidth="1"/>
    <col min="5066" max="5066" width="5.85546875" customWidth="1"/>
    <col min="5067" max="5067" width="24.42578125" customWidth="1"/>
    <col min="5068" max="5068" width="20.7109375" customWidth="1"/>
    <col min="5073" max="5073" width="12.42578125" customWidth="1"/>
    <col min="5322" max="5322" width="5.85546875" customWidth="1"/>
    <col min="5323" max="5323" width="24.42578125" customWidth="1"/>
    <col min="5324" max="5324" width="20.7109375" customWidth="1"/>
    <col min="5329" max="5329" width="12.42578125" customWidth="1"/>
    <col min="5578" max="5578" width="5.85546875" customWidth="1"/>
    <col min="5579" max="5579" width="24.42578125" customWidth="1"/>
    <col min="5580" max="5580" width="20.7109375" customWidth="1"/>
    <col min="5585" max="5585" width="12.42578125" customWidth="1"/>
    <col min="5834" max="5834" width="5.85546875" customWidth="1"/>
    <col min="5835" max="5835" width="24.42578125" customWidth="1"/>
    <col min="5836" max="5836" width="20.7109375" customWidth="1"/>
    <col min="5841" max="5841" width="12.42578125" customWidth="1"/>
    <col min="6090" max="6090" width="5.85546875" customWidth="1"/>
    <col min="6091" max="6091" width="24.42578125" customWidth="1"/>
    <col min="6092" max="6092" width="20.7109375" customWidth="1"/>
    <col min="6097" max="6097" width="12.42578125" customWidth="1"/>
    <col min="6346" max="6346" width="5.85546875" customWidth="1"/>
    <col min="6347" max="6347" width="24.42578125" customWidth="1"/>
    <col min="6348" max="6348" width="20.7109375" customWidth="1"/>
    <col min="6353" max="6353" width="12.42578125" customWidth="1"/>
    <col min="6602" max="6602" width="5.85546875" customWidth="1"/>
    <col min="6603" max="6603" width="24.42578125" customWidth="1"/>
    <col min="6604" max="6604" width="20.7109375" customWidth="1"/>
    <col min="6609" max="6609" width="12.42578125" customWidth="1"/>
    <col min="6858" max="6858" width="5.85546875" customWidth="1"/>
    <col min="6859" max="6859" width="24.42578125" customWidth="1"/>
    <col min="6860" max="6860" width="20.7109375" customWidth="1"/>
    <col min="6865" max="6865" width="12.42578125" customWidth="1"/>
    <col min="7114" max="7114" width="5.85546875" customWidth="1"/>
    <col min="7115" max="7115" width="24.42578125" customWidth="1"/>
    <col min="7116" max="7116" width="20.7109375" customWidth="1"/>
    <col min="7121" max="7121" width="12.42578125" customWidth="1"/>
    <col min="7370" max="7370" width="5.85546875" customWidth="1"/>
    <col min="7371" max="7371" width="24.42578125" customWidth="1"/>
    <col min="7372" max="7372" width="20.7109375" customWidth="1"/>
    <col min="7377" max="7377" width="12.42578125" customWidth="1"/>
    <col min="7626" max="7626" width="5.85546875" customWidth="1"/>
    <col min="7627" max="7627" width="24.42578125" customWidth="1"/>
    <col min="7628" max="7628" width="20.7109375" customWidth="1"/>
    <col min="7633" max="7633" width="12.42578125" customWidth="1"/>
    <col min="7882" max="7882" width="5.85546875" customWidth="1"/>
    <col min="7883" max="7883" width="24.42578125" customWidth="1"/>
    <col min="7884" max="7884" width="20.7109375" customWidth="1"/>
    <col min="7889" max="7889" width="12.42578125" customWidth="1"/>
    <col min="8138" max="8138" width="5.85546875" customWidth="1"/>
    <col min="8139" max="8139" width="24.42578125" customWidth="1"/>
    <col min="8140" max="8140" width="20.7109375" customWidth="1"/>
    <col min="8145" max="8145" width="12.42578125" customWidth="1"/>
    <col min="8394" max="8394" width="5.85546875" customWidth="1"/>
    <col min="8395" max="8395" width="24.42578125" customWidth="1"/>
    <col min="8396" max="8396" width="20.7109375" customWidth="1"/>
    <col min="8401" max="8401" width="12.42578125" customWidth="1"/>
    <col min="8650" max="8650" width="5.85546875" customWidth="1"/>
    <col min="8651" max="8651" width="24.42578125" customWidth="1"/>
    <col min="8652" max="8652" width="20.7109375" customWidth="1"/>
    <col min="8657" max="8657" width="12.42578125" customWidth="1"/>
    <col min="8906" max="8906" width="5.85546875" customWidth="1"/>
    <col min="8907" max="8907" width="24.42578125" customWidth="1"/>
    <col min="8908" max="8908" width="20.7109375" customWidth="1"/>
    <col min="8913" max="8913" width="12.42578125" customWidth="1"/>
    <col min="9162" max="9162" width="5.85546875" customWidth="1"/>
    <col min="9163" max="9163" width="24.42578125" customWidth="1"/>
    <col min="9164" max="9164" width="20.7109375" customWidth="1"/>
    <col min="9169" max="9169" width="12.42578125" customWidth="1"/>
    <col min="9418" max="9418" width="5.85546875" customWidth="1"/>
    <col min="9419" max="9419" width="24.42578125" customWidth="1"/>
    <col min="9420" max="9420" width="20.7109375" customWidth="1"/>
    <col min="9425" max="9425" width="12.42578125" customWidth="1"/>
    <col min="9674" max="9674" width="5.85546875" customWidth="1"/>
    <col min="9675" max="9675" width="24.42578125" customWidth="1"/>
    <col min="9676" max="9676" width="20.7109375" customWidth="1"/>
    <col min="9681" max="9681" width="12.42578125" customWidth="1"/>
    <col min="9930" max="9930" width="5.85546875" customWidth="1"/>
    <col min="9931" max="9931" width="24.42578125" customWidth="1"/>
    <col min="9932" max="9932" width="20.7109375" customWidth="1"/>
    <col min="9937" max="9937" width="12.42578125" customWidth="1"/>
    <col min="10186" max="10186" width="5.85546875" customWidth="1"/>
    <col min="10187" max="10187" width="24.42578125" customWidth="1"/>
    <col min="10188" max="10188" width="20.7109375" customWidth="1"/>
    <col min="10193" max="10193" width="12.42578125" customWidth="1"/>
    <col min="10442" max="10442" width="5.85546875" customWidth="1"/>
    <col min="10443" max="10443" width="24.42578125" customWidth="1"/>
    <col min="10444" max="10444" width="20.7109375" customWidth="1"/>
    <col min="10449" max="10449" width="12.42578125" customWidth="1"/>
    <col min="10698" max="10698" width="5.85546875" customWidth="1"/>
    <col min="10699" max="10699" width="24.42578125" customWidth="1"/>
    <col min="10700" max="10700" width="20.7109375" customWidth="1"/>
    <col min="10705" max="10705" width="12.42578125" customWidth="1"/>
    <col min="10954" max="10954" width="5.85546875" customWidth="1"/>
    <col min="10955" max="10955" width="24.42578125" customWidth="1"/>
    <col min="10956" max="10956" width="20.7109375" customWidth="1"/>
    <col min="10961" max="10961" width="12.42578125" customWidth="1"/>
    <col min="11210" max="11210" width="5.85546875" customWidth="1"/>
    <col min="11211" max="11211" width="24.42578125" customWidth="1"/>
    <col min="11212" max="11212" width="20.7109375" customWidth="1"/>
    <col min="11217" max="11217" width="12.42578125" customWidth="1"/>
    <col min="11466" max="11466" width="5.85546875" customWidth="1"/>
    <col min="11467" max="11467" width="24.42578125" customWidth="1"/>
    <col min="11468" max="11468" width="20.7109375" customWidth="1"/>
    <col min="11473" max="11473" width="12.42578125" customWidth="1"/>
    <col min="11722" max="11722" width="5.85546875" customWidth="1"/>
    <col min="11723" max="11723" width="24.42578125" customWidth="1"/>
    <col min="11724" max="11724" width="20.7109375" customWidth="1"/>
    <col min="11729" max="11729" width="12.42578125" customWidth="1"/>
    <col min="11978" max="11978" width="5.85546875" customWidth="1"/>
    <col min="11979" max="11979" width="24.42578125" customWidth="1"/>
    <col min="11980" max="11980" width="20.7109375" customWidth="1"/>
    <col min="11985" max="11985" width="12.42578125" customWidth="1"/>
    <col min="12234" max="12234" width="5.85546875" customWidth="1"/>
    <col min="12235" max="12235" width="24.42578125" customWidth="1"/>
    <col min="12236" max="12236" width="20.7109375" customWidth="1"/>
    <col min="12241" max="12241" width="12.42578125" customWidth="1"/>
    <col min="12490" max="12490" width="5.85546875" customWidth="1"/>
    <col min="12491" max="12491" width="24.42578125" customWidth="1"/>
    <col min="12492" max="12492" width="20.7109375" customWidth="1"/>
    <col min="12497" max="12497" width="12.42578125" customWidth="1"/>
    <col min="12746" max="12746" width="5.85546875" customWidth="1"/>
    <col min="12747" max="12747" width="24.42578125" customWidth="1"/>
    <col min="12748" max="12748" width="20.7109375" customWidth="1"/>
    <col min="12753" max="12753" width="12.42578125" customWidth="1"/>
    <col min="13002" max="13002" width="5.85546875" customWidth="1"/>
    <col min="13003" max="13003" width="24.42578125" customWidth="1"/>
    <col min="13004" max="13004" width="20.7109375" customWidth="1"/>
    <col min="13009" max="13009" width="12.42578125" customWidth="1"/>
    <col min="13258" max="13258" width="5.85546875" customWidth="1"/>
    <col min="13259" max="13259" width="24.42578125" customWidth="1"/>
    <col min="13260" max="13260" width="20.7109375" customWidth="1"/>
    <col min="13265" max="13265" width="12.42578125" customWidth="1"/>
    <col min="13514" max="13514" width="5.85546875" customWidth="1"/>
    <col min="13515" max="13515" width="24.42578125" customWidth="1"/>
    <col min="13516" max="13516" width="20.7109375" customWidth="1"/>
    <col min="13521" max="13521" width="12.42578125" customWidth="1"/>
    <col min="13770" max="13770" width="5.85546875" customWidth="1"/>
    <col min="13771" max="13771" width="24.42578125" customWidth="1"/>
    <col min="13772" max="13772" width="20.7109375" customWidth="1"/>
    <col min="13777" max="13777" width="12.42578125" customWidth="1"/>
    <col min="14026" max="14026" width="5.85546875" customWidth="1"/>
    <col min="14027" max="14027" width="24.42578125" customWidth="1"/>
    <col min="14028" max="14028" width="20.7109375" customWidth="1"/>
    <col min="14033" max="14033" width="12.42578125" customWidth="1"/>
    <col min="14282" max="14282" width="5.85546875" customWidth="1"/>
    <col min="14283" max="14283" width="24.42578125" customWidth="1"/>
    <col min="14284" max="14284" width="20.7109375" customWidth="1"/>
    <col min="14289" max="14289" width="12.42578125" customWidth="1"/>
    <col min="14538" max="14538" width="5.85546875" customWidth="1"/>
    <col min="14539" max="14539" width="24.42578125" customWidth="1"/>
    <col min="14540" max="14540" width="20.7109375" customWidth="1"/>
    <col min="14545" max="14545" width="12.42578125" customWidth="1"/>
    <col min="14794" max="14794" width="5.85546875" customWidth="1"/>
    <col min="14795" max="14795" width="24.42578125" customWidth="1"/>
    <col min="14796" max="14796" width="20.7109375" customWidth="1"/>
    <col min="14801" max="14801" width="12.42578125" customWidth="1"/>
    <col min="15050" max="15050" width="5.85546875" customWidth="1"/>
    <col min="15051" max="15051" width="24.42578125" customWidth="1"/>
    <col min="15052" max="15052" width="20.7109375" customWidth="1"/>
    <col min="15057" max="15057" width="12.42578125" customWidth="1"/>
    <col min="15306" max="15306" width="5.85546875" customWidth="1"/>
    <col min="15307" max="15307" width="24.42578125" customWidth="1"/>
    <col min="15308" max="15308" width="20.7109375" customWidth="1"/>
    <col min="15313" max="15313" width="12.42578125" customWidth="1"/>
    <col min="15562" max="15562" width="5.85546875" customWidth="1"/>
    <col min="15563" max="15563" width="24.42578125" customWidth="1"/>
    <col min="15564" max="15564" width="20.7109375" customWidth="1"/>
    <col min="15569" max="15569" width="12.42578125" customWidth="1"/>
    <col min="15818" max="15818" width="5.85546875" customWidth="1"/>
    <col min="15819" max="15819" width="24.42578125" customWidth="1"/>
    <col min="15820" max="15820" width="20.7109375" customWidth="1"/>
    <col min="15825" max="15825" width="12.42578125" customWidth="1"/>
    <col min="16074" max="16074" width="5.85546875" customWidth="1"/>
    <col min="16075" max="16075" width="24.42578125" customWidth="1"/>
    <col min="16076" max="16076" width="20.7109375" customWidth="1"/>
    <col min="16081" max="16081" width="12.42578125" customWidth="1"/>
  </cols>
  <sheetData>
    <row r="1" spans="1:10" ht="15" thickBot="1" x14ac:dyDescent="0.25">
      <c r="A1" s="58" t="s">
        <v>49</v>
      </c>
      <c r="B1" s="59"/>
      <c r="C1" s="60" t="s">
        <v>50</v>
      </c>
      <c r="D1" s="60"/>
      <c r="E1" s="60"/>
      <c r="F1" s="60"/>
      <c r="G1" s="61"/>
      <c r="H1" s="62" t="s">
        <v>51</v>
      </c>
      <c r="I1" s="62"/>
      <c r="J1" s="63"/>
    </row>
    <row r="2" spans="1:10" ht="15" thickBot="1" x14ac:dyDescent="0.25">
      <c r="A2" s="55"/>
      <c r="B2" s="55"/>
      <c r="C2" s="56"/>
      <c r="D2" s="56"/>
      <c r="E2" s="56"/>
      <c r="F2" s="54"/>
      <c r="H2" s="57"/>
      <c r="I2" s="57"/>
      <c r="J2" s="57"/>
    </row>
    <row r="3" spans="1:10" s="5" customFormat="1" ht="51.75" thickBot="1" x14ac:dyDescent="0.25">
      <c r="A3" s="13" t="s">
        <v>0</v>
      </c>
      <c r="B3" s="14" t="s">
        <v>1</v>
      </c>
      <c r="C3" s="15" t="s">
        <v>2</v>
      </c>
      <c r="D3" s="17" t="s">
        <v>3</v>
      </c>
      <c r="E3" s="23" t="s">
        <v>4</v>
      </c>
      <c r="F3" s="26" t="s">
        <v>41</v>
      </c>
      <c r="G3" s="27" t="s">
        <v>42</v>
      </c>
      <c r="H3" s="28" t="s">
        <v>43</v>
      </c>
      <c r="I3" s="27" t="s">
        <v>44</v>
      </c>
      <c r="J3" s="29" t="s">
        <v>45</v>
      </c>
    </row>
    <row r="4" spans="1:10" ht="12.75" customHeight="1" x14ac:dyDescent="0.2">
      <c r="A4" s="36">
        <v>1</v>
      </c>
      <c r="B4" s="38" t="s">
        <v>5</v>
      </c>
      <c r="C4" s="6" t="s">
        <v>6</v>
      </c>
      <c r="D4" s="18">
        <v>3</v>
      </c>
      <c r="E4" s="45" t="s">
        <v>14</v>
      </c>
      <c r="F4" s="64"/>
      <c r="G4" s="65">
        <f>D4*F4</f>
        <v>0</v>
      </c>
      <c r="H4" s="66">
        <f>D4*20%</f>
        <v>0.60000000000000009</v>
      </c>
      <c r="I4" s="65">
        <f>H4*F4</f>
        <v>0</v>
      </c>
      <c r="J4" s="67">
        <f>G4+I4</f>
        <v>0</v>
      </c>
    </row>
    <row r="5" spans="1:10" ht="12.75" customHeight="1" x14ac:dyDescent="0.2">
      <c r="A5" s="42"/>
      <c r="B5" s="43"/>
      <c r="C5" s="7" t="s">
        <v>8</v>
      </c>
      <c r="D5" s="19">
        <v>2</v>
      </c>
      <c r="E5" s="47"/>
      <c r="F5" s="68"/>
      <c r="G5" s="69">
        <f t="shared" ref="G5:G60" si="0">D5*F5</f>
        <v>0</v>
      </c>
      <c r="H5" s="70">
        <v>1</v>
      </c>
      <c r="I5" s="69">
        <f t="shared" ref="I5:I60" si="1">H5*F5</f>
        <v>0</v>
      </c>
      <c r="J5" s="71">
        <f t="shared" ref="J5:J60" si="2">G5+I5</f>
        <v>0</v>
      </c>
    </row>
    <row r="6" spans="1:10" ht="12.75" customHeight="1" x14ac:dyDescent="0.2">
      <c r="A6" s="42"/>
      <c r="B6" s="43"/>
      <c r="C6" s="7" t="s">
        <v>9</v>
      </c>
      <c r="D6" s="19">
        <v>2</v>
      </c>
      <c r="E6" s="47"/>
      <c r="F6" s="68"/>
      <c r="G6" s="69">
        <f t="shared" si="0"/>
        <v>0</v>
      </c>
      <c r="H6" s="70">
        <v>1</v>
      </c>
      <c r="I6" s="69">
        <f t="shared" si="1"/>
        <v>0</v>
      </c>
      <c r="J6" s="71">
        <f t="shared" si="2"/>
        <v>0</v>
      </c>
    </row>
    <row r="7" spans="1:10" ht="15" thickBot="1" x14ac:dyDescent="0.25">
      <c r="A7" s="37"/>
      <c r="B7" s="39"/>
      <c r="C7" s="8" t="s">
        <v>10</v>
      </c>
      <c r="D7" s="20">
        <v>2</v>
      </c>
      <c r="E7" s="46"/>
      <c r="F7" s="72"/>
      <c r="G7" s="73">
        <f t="shared" si="0"/>
        <v>0</v>
      </c>
      <c r="H7" s="74">
        <v>1</v>
      </c>
      <c r="I7" s="73">
        <f t="shared" si="1"/>
        <v>0</v>
      </c>
      <c r="J7" s="75">
        <f t="shared" si="2"/>
        <v>0</v>
      </c>
    </row>
    <row r="8" spans="1:10" x14ac:dyDescent="0.2">
      <c r="A8" s="36">
        <v>2</v>
      </c>
      <c r="B8" s="38" t="s">
        <v>11</v>
      </c>
      <c r="C8" s="6" t="s">
        <v>6</v>
      </c>
      <c r="D8" s="18">
        <v>3</v>
      </c>
      <c r="E8" s="51" t="s">
        <v>12</v>
      </c>
      <c r="F8" s="64"/>
      <c r="G8" s="65">
        <f t="shared" si="0"/>
        <v>0</v>
      </c>
      <c r="H8" s="66">
        <f t="shared" ref="H8:H44" si="3">D8*20%</f>
        <v>0.60000000000000009</v>
      </c>
      <c r="I8" s="65">
        <f t="shared" si="1"/>
        <v>0</v>
      </c>
      <c r="J8" s="67">
        <f t="shared" si="2"/>
        <v>0</v>
      </c>
    </row>
    <row r="9" spans="1:10" x14ac:dyDescent="0.2">
      <c r="A9" s="42"/>
      <c r="B9" s="43"/>
      <c r="C9" s="7" t="s">
        <v>8</v>
      </c>
      <c r="D9" s="19">
        <v>3</v>
      </c>
      <c r="E9" s="52"/>
      <c r="F9" s="68"/>
      <c r="G9" s="69">
        <f t="shared" si="0"/>
        <v>0</v>
      </c>
      <c r="H9" s="70">
        <f t="shared" si="3"/>
        <v>0.60000000000000009</v>
      </c>
      <c r="I9" s="69">
        <f t="shared" si="1"/>
        <v>0</v>
      </c>
      <c r="J9" s="71">
        <f t="shared" si="2"/>
        <v>0</v>
      </c>
    </row>
    <row r="10" spans="1:10" x14ac:dyDescent="0.2">
      <c r="A10" s="42"/>
      <c r="B10" s="43"/>
      <c r="C10" s="7" t="s">
        <v>9</v>
      </c>
      <c r="D10" s="19">
        <v>3</v>
      </c>
      <c r="E10" s="52"/>
      <c r="F10" s="68"/>
      <c r="G10" s="69">
        <f t="shared" si="0"/>
        <v>0</v>
      </c>
      <c r="H10" s="70">
        <f t="shared" si="3"/>
        <v>0.60000000000000009</v>
      </c>
      <c r="I10" s="69">
        <f t="shared" si="1"/>
        <v>0</v>
      </c>
      <c r="J10" s="71">
        <f t="shared" si="2"/>
        <v>0</v>
      </c>
    </row>
    <row r="11" spans="1:10" ht="15" thickBot="1" x14ac:dyDescent="0.25">
      <c r="A11" s="37"/>
      <c r="B11" s="39"/>
      <c r="C11" s="8" t="s">
        <v>10</v>
      </c>
      <c r="D11" s="20">
        <v>3</v>
      </c>
      <c r="E11" s="53"/>
      <c r="F11" s="72"/>
      <c r="G11" s="73">
        <f t="shared" si="0"/>
        <v>0</v>
      </c>
      <c r="H11" s="74">
        <f t="shared" si="3"/>
        <v>0.60000000000000009</v>
      </c>
      <c r="I11" s="73">
        <f t="shared" si="1"/>
        <v>0</v>
      </c>
      <c r="J11" s="75">
        <f t="shared" si="2"/>
        <v>0</v>
      </c>
    </row>
    <row r="12" spans="1:10" ht="12.75" customHeight="1" x14ac:dyDescent="0.2">
      <c r="A12" s="36">
        <v>3</v>
      </c>
      <c r="B12" s="38" t="s">
        <v>13</v>
      </c>
      <c r="C12" s="6" t="s">
        <v>6</v>
      </c>
      <c r="D12" s="18">
        <v>2</v>
      </c>
      <c r="E12" s="45" t="s">
        <v>14</v>
      </c>
      <c r="F12" s="64"/>
      <c r="G12" s="65">
        <f t="shared" si="0"/>
        <v>0</v>
      </c>
      <c r="H12" s="66">
        <v>1</v>
      </c>
      <c r="I12" s="65">
        <f t="shared" si="1"/>
        <v>0</v>
      </c>
      <c r="J12" s="67">
        <f t="shared" si="2"/>
        <v>0</v>
      </c>
    </row>
    <row r="13" spans="1:10" ht="12.75" customHeight="1" x14ac:dyDescent="0.2">
      <c r="A13" s="42"/>
      <c r="B13" s="43"/>
      <c r="C13" s="7" t="s">
        <v>8</v>
      </c>
      <c r="D13" s="19">
        <v>2</v>
      </c>
      <c r="E13" s="47"/>
      <c r="F13" s="68"/>
      <c r="G13" s="69">
        <f t="shared" si="0"/>
        <v>0</v>
      </c>
      <c r="H13" s="70">
        <v>1</v>
      </c>
      <c r="I13" s="69">
        <f t="shared" si="1"/>
        <v>0</v>
      </c>
      <c r="J13" s="71">
        <f t="shared" si="2"/>
        <v>0</v>
      </c>
    </row>
    <row r="14" spans="1:10" ht="12.75" customHeight="1" x14ac:dyDescent="0.2">
      <c r="A14" s="42"/>
      <c r="B14" s="43"/>
      <c r="C14" s="7" t="s">
        <v>9</v>
      </c>
      <c r="D14" s="19">
        <v>2</v>
      </c>
      <c r="E14" s="47"/>
      <c r="F14" s="68"/>
      <c r="G14" s="69">
        <f t="shared" si="0"/>
        <v>0</v>
      </c>
      <c r="H14" s="70">
        <v>1</v>
      </c>
      <c r="I14" s="69">
        <f t="shared" si="1"/>
        <v>0</v>
      </c>
      <c r="J14" s="71">
        <f t="shared" si="2"/>
        <v>0</v>
      </c>
    </row>
    <row r="15" spans="1:10" ht="15" thickBot="1" x14ac:dyDescent="0.25">
      <c r="A15" s="37"/>
      <c r="B15" s="39"/>
      <c r="C15" s="8" t="s">
        <v>10</v>
      </c>
      <c r="D15" s="20">
        <v>2</v>
      </c>
      <c r="E15" s="46"/>
      <c r="F15" s="72"/>
      <c r="G15" s="73">
        <f t="shared" si="0"/>
        <v>0</v>
      </c>
      <c r="H15" s="74">
        <v>1</v>
      </c>
      <c r="I15" s="73">
        <f t="shared" si="1"/>
        <v>0</v>
      </c>
      <c r="J15" s="75">
        <f t="shared" si="2"/>
        <v>0</v>
      </c>
    </row>
    <row r="16" spans="1:10" x14ac:dyDescent="0.2">
      <c r="A16" s="36">
        <v>4</v>
      </c>
      <c r="B16" s="38" t="s">
        <v>36</v>
      </c>
      <c r="C16" s="6" t="s">
        <v>6</v>
      </c>
      <c r="D16" s="18">
        <v>3</v>
      </c>
      <c r="E16" s="45" t="s">
        <v>14</v>
      </c>
      <c r="F16" s="64"/>
      <c r="G16" s="65">
        <f t="shared" si="0"/>
        <v>0</v>
      </c>
      <c r="H16" s="66">
        <f t="shared" si="3"/>
        <v>0.60000000000000009</v>
      </c>
      <c r="I16" s="65">
        <f t="shared" si="1"/>
        <v>0</v>
      </c>
      <c r="J16" s="67">
        <f t="shared" si="2"/>
        <v>0</v>
      </c>
    </row>
    <row r="17" spans="1:10" x14ac:dyDescent="0.2">
      <c r="A17" s="42"/>
      <c r="B17" s="43"/>
      <c r="C17" s="7" t="s">
        <v>8</v>
      </c>
      <c r="D17" s="19">
        <v>2</v>
      </c>
      <c r="E17" s="47"/>
      <c r="F17" s="68"/>
      <c r="G17" s="69">
        <f t="shared" si="0"/>
        <v>0</v>
      </c>
      <c r="H17" s="70">
        <v>1</v>
      </c>
      <c r="I17" s="69">
        <f t="shared" si="1"/>
        <v>0</v>
      </c>
      <c r="J17" s="71">
        <f t="shared" si="2"/>
        <v>0</v>
      </c>
    </row>
    <row r="18" spans="1:10" x14ac:dyDescent="0.2">
      <c r="A18" s="42"/>
      <c r="B18" s="43"/>
      <c r="C18" s="7" t="s">
        <v>9</v>
      </c>
      <c r="D18" s="19">
        <v>2</v>
      </c>
      <c r="E18" s="47"/>
      <c r="F18" s="68"/>
      <c r="G18" s="69">
        <f t="shared" si="0"/>
        <v>0</v>
      </c>
      <c r="H18" s="70">
        <v>1</v>
      </c>
      <c r="I18" s="69">
        <f t="shared" si="1"/>
        <v>0</v>
      </c>
      <c r="J18" s="71">
        <f t="shared" si="2"/>
        <v>0</v>
      </c>
    </row>
    <row r="19" spans="1:10" ht="15" thickBot="1" x14ac:dyDescent="0.25">
      <c r="A19" s="37"/>
      <c r="B19" s="39"/>
      <c r="C19" s="8" t="s">
        <v>10</v>
      </c>
      <c r="D19" s="20">
        <v>2</v>
      </c>
      <c r="E19" s="46"/>
      <c r="F19" s="72"/>
      <c r="G19" s="73">
        <f t="shared" si="0"/>
        <v>0</v>
      </c>
      <c r="H19" s="74">
        <v>1</v>
      </c>
      <c r="I19" s="73">
        <f t="shared" si="1"/>
        <v>0</v>
      </c>
      <c r="J19" s="75">
        <f t="shared" si="2"/>
        <v>0</v>
      </c>
    </row>
    <row r="20" spans="1:10" x14ac:dyDescent="0.2">
      <c r="A20" s="36">
        <v>5</v>
      </c>
      <c r="B20" s="38" t="s">
        <v>15</v>
      </c>
      <c r="C20" s="6" t="s">
        <v>6</v>
      </c>
      <c r="D20" s="18">
        <v>2</v>
      </c>
      <c r="E20" s="45" t="s">
        <v>14</v>
      </c>
      <c r="F20" s="64"/>
      <c r="G20" s="65">
        <f t="shared" si="0"/>
        <v>0</v>
      </c>
      <c r="H20" s="66">
        <v>1</v>
      </c>
      <c r="I20" s="65">
        <f t="shared" si="1"/>
        <v>0</v>
      </c>
      <c r="J20" s="67">
        <f t="shared" si="2"/>
        <v>0</v>
      </c>
    </row>
    <row r="21" spans="1:10" x14ac:dyDescent="0.2">
      <c r="A21" s="42"/>
      <c r="B21" s="43"/>
      <c r="C21" s="7" t="s">
        <v>8</v>
      </c>
      <c r="D21" s="19">
        <v>2</v>
      </c>
      <c r="E21" s="47"/>
      <c r="F21" s="68"/>
      <c r="G21" s="69">
        <f t="shared" si="0"/>
        <v>0</v>
      </c>
      <c r="H21" s="70">
        <v>1</v>
      </c>
      <c r="I21" s="69">
        <f t="shared" si="1"/>
        <v>0</v>
      </c>
      <c r="J21" s="71">
        <f t="shared" si="2"/>
        <v>0</v>
      </c>
    </row>
    <row r="22" spans="1:10" x14ac:dyDescent="0.2">
      <c r="A22" s="42"/>
      <c r="B22" s="43"/>
      <c r="C22" s="7" t="s">
        <v>9</v>
      </c>
      <c r="D22" s="19">
        <v>2</v>
      </c>
      <c r="E22" s="47"/>
      <c r="F22" s="68"/>
      <c r="G22" s="69">
        <f t="shared" si="0"/>
        <v>0</v>
      </c>
      <c r="H22" s="70">
        <v>1</v>
      </c>
      <c r="I22" s="69">
        <f t="shared" si="1"/>
        <v>0</v>
      </c>
      <c r="J22" s="71">
        <f t="shared" si="2"/>
        <v>0</v>
      </c>
    </row>
    <row r="23" spans="1:10" ht="15" thickBot="1" x14ac:dyDescent="0.25">
      <c r="A23" s="37"/>
      <c r="B23" s="39"/>
      <c r="C23" s="8" t="s">
        <v>10</v>
      </c>
      <c r="D23" s="20">
        <v>2</v>
      </c>
      <c r="E23" s="46"/>
      <c r="F23" s="72"/>
      <c r="G23" s="73">
        <f t="shared" si="0"/>
        <v>0</v>
      </c>
      <c r="H23" s="74">
        <v>1</v>
      </c>
      <c r="I23" s="73">
        <f t="shared" si="1"/>
        <v>0</v>
      </c>
      <c r="J23" s="75">
        <f t="shared" si="2"/>
        <v>0</v>
      </c>
    </row>
    <row r="24" spans="1:10" ht="27" customHeight="1" thickBot="1" x14ac:dyDescent="0.25">
      <c r="A24" s="9">
        <v>6</v>
      </c>
      <c r="B24" s="10" t="s">
        <v>48</v>
      </c>
      <c r="C24" s="11" t="s">
        <v>16</v>
      </c>
      <c r="D24" s="21">
        <v>2</v>
      </c>
      <c r="E24" s="25" t="s">
        <v>14</v>
      </c>
      <c r="F24" s="76"/>
      <c r="G24" s="77">
        <f t="shared" si="0"/>
        <v>0</v>
      </c>
      <c r="H24" s="78">
        <v>1</v>
      </c>
      <c r="I24" s="77">
        <f t="shared" si="1"/>
        <v>0</v>
      </c>
      <c r="J24" s="79">
        <f t="shared" si="2"/>
        <v>0</v>
      </c>
    </row>
    <row r="25" spans="1:10" ht="34.5" customHeight="1" thickBot="1" x14ac:dyDescent="0.25">
      <c r="A25" s="9">
        <v>7</v>
      </c>
      <c r="B25" s="10" t="s">
        <v>17</v>
      </c>
      <c r="C25" s="11" t="s">
        <v>16</v>
      </c>
      <c r="D25" s="21">
        <v>2</v>
      </c>
      <c r="E25" s="25" t="s">
        <v>7</v>
      </c>
      <c r="F25" s="76"/>
      <c r="G25" s="77">
        <f t="shared" si="0"/>
        <v>0</v>
      </c>
      <c r="H25" s="78">
        <v>1</v>
      </c>
      <c r="I25" s="77">
        <f t="shared" si="1"/>
        <v>0</v>
      </c>
      <c r="J25" s="79">
        <f t="shared" si="2"/>
        <v>0</v>
      </c>
    </row>
    <row r="26" spans="1:10" ht="26.25" customHeight="1" thickBot="1" x14ac:dyDescent="0.25">
      <c r="A26" s="9">
        <v>8</v>
      </c>
      <c r="B26" s="10" t="s">
        <v>18</v>
      </c>
      <c r="C26" s="11" t="s">
        <v>16</v>
      </c>
      <c r="D26" s="21">
        <v>4</v>
      </c>
      <c r="E26" s="24" t="s">
        <v>7</v>
      </c>
      <c r="F26" s="76"/>
      <c r="G26" s="77">
        <f t="shared" si="0"/>
        <v>0</v>
      </c>
      <c r="H26" s="78">
        <f t="shared" si="3"/>
        <v>0.8</v>
      </c>
      <c r="I26" s="77">
        <f t="shared" si="1"/>
        <v>0</v>
      </c>
      <c r="J26" s="79">
        <f t="shared" si="2"/>
        <v>0</v>
      </c>
    </row>
    <row r="27" spans="1:10" x14ac:dyDescent="0.2">
      <c r="A27" s="36">
        <v>9</v>
      </c>
      <c r="B27" s="38" t="s">
        <v>19</v>
      </c>
      <c r="C27" s="6" t="s">
        <v>6</v>
      </c>
      <c r="D27" s="18">
        <v>6</v>
      </c>
      <c r="E27" s="45" t="s">
        <v>14</v>
      </c>
      <c r="F27" s="64"/>
      <c r="G27" s="65">
        <f t="shared" si="0"/>
        <v>0</v>
      </c>
      <c r="H27" s="66">
        <f t="shared" si="3"/>
        <v>1.2000000000000002</v>
      </c>
      <c r="I27" s="65">
        <f t="shared" si="1"/>
        <v>0</v>
      </c>
      <c r="J27" s="67">
        <f t="shared" si="2"/>
        <v>0</v>
      </c>
    </row>
    <row r="28" spans="1:10" x14ac:dyDescent="0.2">
      <c r="A28" s="42"/>
      <c r="B28" s="43"/>
      <c r="C28" s="7" t="s">
        <v>8</v>
      </c>
      <c r="D28" s="19">
        <v>5</v>
      </c>
      <c r="E28" s="47"/>
      <c r="F28" s="68"/>
      <c r="G28" s="69">
        <f t="shared" si="0"/>
        <v>0</v>
      </c>
      <c r="H28" s="70">
        <f t="shared" si="3"/>
        <v>1</v>
      </c>
      <c r="I28" s="69">
        <f t="shared" si="1"/>
        <v>0</v>
      </c>
      <c r="J28" s="71">
        <f t="shared" si="2"/>
        <v>0</v>
      </c>
    </row>
    <row r="29" spans="1:10" x14ac:dyDescent="0.2">
      <c r="A29" s="42"/>
      <c r="B29" s="43"/>
      <c r="C29" s="7" t="s">
        <v>9</v>
      </c>
      <c r="D29" s="19">
        <v>5</v>
      </c>
      <c r="E29" s="47"/>
      <c r="F29" s="68"/>
      <c r="G29" s="69">
        <f t="shared" si="0"/>
        <v>0</v>
      </c>
      <c r="H29" s="70">
        <f t="shared" si="3"/>
        <v>1</v>
      </c>
      <c r="I29" s="69">
        <f t="shared" si="1"/>
        <v>0</v>
      </c>
      <c r="J29" s="71">
        <f t="shared" si="2"/>
        <v>0</v>
      </c>
    </row>
    <row r="30" spans="1:10" ht="15" thickBot="1" x14ac:dyDescent="0.25">
      <c r="A30" s="37"/>
      <c r="B30" s="39"/>
      <c r="C30" s="8" t="s">
        <v>10</v>
      </c>
      <c r="D30" s="20">
        <v>5</v>
      </c>
      <c r="E30" s="46"/>
      <c r="F30" s="72"/>
      <c r="G30" s="73">
        <f t="shared" si="0"/>
        <v>0</v>
      </c>
      <c r="H30" s="74">
        <f t="shared" si="3"/>
        <v>1</v>
      </c>
      <c r="I30" s="73">
        <f t="shared" si="1"/>
        <v>0</v>
      </c>
      <c r="J30" s="75">
        <f t="shared" si="2"/>
        <v>0</v>
      </c>
    </row>
    <row r="31" spans="1:10" ht="29.25" thickBot="1" x14ac:dyDescent="0.25">
      <c r="A31" s="9">
        <v>10</v>
      </c>
      <c r="B31" s="10" t="s">
        <v>20</v>
      </c>
      <c r="C31" s="11" t="s">
        <v>16</v>
      </c>
      <c r="D31" s="21">
        <v>1</v>
      </c>
      <c r="E31" s="24" t="s">
        <v>7</v>
      </c>
      <c r="F31" s="76"/>
      <c r="G31" s="77">
        <f t="shared" si="0"/>
        <v>0</v>
      </c>
      <c r="H31" s="78">
        <v>1</v>
      </c>
      <c r="I31" s="77">
        <f t="shared" si="1"/>
        <v>0</v>
      </c>
      <c r="J31" s="79">
        <f t="shared" si="2"/>
        <v>0</v>
      </c>
    </row>
    <row r="32" spans="1:10" x14ac:dyDescent="0.2">
      <c r="A32" s="36">
        <v>11</v>
      </c>
      <c r="B32" s="38" t="s">
        <v>21</v>
      </c>
      <c r="C32" s="6" t="s">
        <v>6</v>
      </c>
      <c r="D32" s="18">
        <v>3</v>
      </c>
      <c r="E32" s="45" t="s">
        <v>14</v>
      </c>
      <c r="F32" s="64"/>
      <c r="G32" s="65">
        <f t="shared" si="0"/>
        <v>0</v>
      </c>
      <c r="H32" s="66">
        <f t="shared" si="3"/>
        <v>0.60000000000000009</v>
      </c>
      <c r="I32" s="65">
        <f t="shared" si="1"/>
        <v>0</v>
      </c>
      <c r="J32" s="67">
        <f t="shared" si="2"/>
        <v>0</v>
      </c>
    </row>
    <row r="33" spans="1:10" x14ac:dyDescent="0.2">
      <c r="A33" s="42"/>
      <c r="B33" s="43"/>
      <c r="C33" s="7" t="s">
        <v>8</v>
      </c>
      <c r="D33" s="19">
        <v>3</v>
      </c>
      <c r="E33" s="47"/>
      <c r="F33" s="68"/>
      <c r="G33" s="69">
        <f t="shared" si="0"/>
        <v>0</v>
      </c>
      <c r="H33" s="70">
        <f t="shared" si="3"/>
        <v>0.60000000000000009</v>
      </c>
      <c r="I33" s="69">
        <f t="shared" si="1"/>
        <v>0</v>
      </c>
      <c r="J33" s="71">
        <f t="shared" si="2"/>
        <v>0</v>
      </c>
    </row>
    <row r="34" spans="1:10" x14ac:dyDescent="0.2">
      <c r="A34" s="42"/>
      <c r="B34" s="43"/>
      <c r="C34" s="7" t="s">
        <v>9</v>
      </c>
      <c r="D34" s="19">
        <v>2</v>
      </c>
      <c r="E34" s="47"/>
      <c r="F34" s="68"/>
      <c r="G34" s="69">
        <f t="shared" si="0"/>
        <v>0</v>
      </c>
      <c r="H34" s="70">
        <v>1</v>
      </c>
      <c r="I34" s="69">
        <f t="shared" si="1"/>
        <v>0</v>
      </c>
      <c r="J34" s="71">
        <f t="shared" si="2"/>
        <v>0</v>
      </c>
    </row>
    <row r="35" spans="1:10" ht="15" thickBot="1" x14ac:dyDescent="0.25">
      <c r="A35" s="37"/>
      <c r="B35" s="39"/>
      <c r="C35" s="8" t="s">
        <v>10</v>
      </c>
      <c r="D35" s="20">
        <v>2</v>
      </c>
      <c r="E35" s="46"/>
      <c r="F35" s="72"/>
      <c r="G35" s="73">
        <f t="shared" si="0"/>
        <v>0</v>
      </c>
      <c r="H35" s="74">
        <v>1</v>
      </c>
      <c r="I35" s="73">
        <f t="shared" si="1"/>
        <v>0</v>
      </c>
      <c r="J35" s="75">
        <f t="shared" si="2"/>
        <v>0</v>
      </c>
    </row>
    <row r="36" spans="1:10" x14ac:dyDescent="0.2">
      <c r="A36" s="36">
        <v>12</v>
      </c>
      <c r="B36" s="38" t="s">
        <v>22</v>
      </c>
      <c r="C36" s="6" t="s">
        <v>6</v>
      </c>
      <c r="D36" s="18">
        <v>6</v>
      </c>
      <c r="E36" s="45" t="s">
        <v>14</v>
      </c>
      <c r="F36" s="64"/>
      <c r="G36" s="65">
        <f t="shared" si="0"/>
        <v>0</v>
      </c>
      <c r="H36" s="66">
        <f t="shared" si="3"/>
        <v>1.2000000000000002</v>
      </c>
      <c r="I36" s="65">
        <f t="shared" si="1"/>
        <v>0</v>
      </c>
      <c r="J36" s="67">
        <f t="shared" si="2"/>
        <v>0</v>
      </c>
    </row>
    <row r="37" spans="1:10" x14ac:dyDescent="0.2">
      <c r="A37" s="42"/>
      <c r="B37" s="43"/>
      <c r="C37" s="7" t="s">
        <v>8</v>
      </c>
      <c r="D37" s="19">
        <v>6</v>
      </c>
      <c r="E37" s="47"/>
      <c r="F37" s="68"/>
      <c r="G37" s="69">
        <f t="shared" si="0"/>
        <v>0</v>
      </c>
      <c r="H37" s="70">
        <f t="shared" si="3"/>
        <v>1.2000000000000002</v>
      </c>
      <c r="I37" s="69">
        <f t="shared" si="1"/>
        <v>0</v>
      </c>
      <c r="J37" s="71">
        <f t="shared" si="2"/>
        <v>0</v>
      </c>
    </row>
    <row r="38" spans="1:10" x14ac:dyDescent="0.2">
      <c r="A38" s="42"/>
      <c r="B38" s="43"/>
      <c r="C38" s="7" t="s">
        <v>9</v>
      </c>
      <c r="D38" s="19">
        <v>6</v>
      </c>
      <c r="E38" s="47"/>
      <c r="F38" s="68"/>
      <c r="G38" s="69">
        <f t="shared" si="0"/>
        <v>0</v>
      </c>
      <c r="H38" s="70">
        <f t="shared" si="3"/>
        <v>1.2000000000000002</v>
      </c>
      <c r="I38" s="69">
        <f t="shared" si="1"/>
        <v>0</v>
      </c>
      <c r="J38" s="71">
        <f t="shared" si="2"/>
        <v>0</v>
      </c>
    </row>
    <row r="39" spans="1:10" ht="15" thickBot="1" x14ac:dyDescent="0.25">
      <c r="A39" s="37"/>
      <c r="B39" s="39"/>
      <c r="C39" s="8" t="s">
        <v>10</v>
      </c>
      <c r="D39" s="20">
        <v>6</v>
      </c>
      <c r="E39" s="46"/>
      <c r="F39" s="72"/>
      <c r="G39" s="73">
        <f t="shared" si="0"/>
        <v>0</v>
      </c>
      <c r="H39" s="74">
        <f t="shared" si="3"/>
        <v>1.2000000000000002</v>
      </c>
      <c r="I39" s="73">
        <f t="shared" si="1"/>
        <v>0</v>
      </c>
      <c r="J39" s="75">
        <f t="shared" si="2"/>
        <v>0</v>
      </c>
    </row>
    <row r="40" spans="1:10" ht="29.25" thickBot="1" x14ac:dyDescent="0.25">
      <c r="A40" s="9">
        <v>13</v>
      </c>
      <c r="B40" s="10" t="s">
        <v>23</v>
      </c>
      <c r="C40" s="11" t="s">
        <v>16</v>
      </c>
      <c r="D40" s="21">
        <v>5</v>
      </c>
      <c r="E40" s="24" t="s">
        <v>7</v>
      </c>
      <c r="F40" s="76"/>
      <c r="G40" s="77">
        <f t="shared" si="0"/>
        <v>0</v>
      </c>
      <c r="H40" s="78">
        <f t="shared" si="3"/>
        <v>1</v>
      </c>
      <c r="I40" s="77">
        <f t="shared" si="1"/>
        <v>0</v>
      </c>
      <c r="J40" s="79">
        <f t="shared" si="2"/>
        <v>0</v>
      </c>
    </row>
    <row r="41" spans="1:10" x14ac:dyDescent="0.2">
      <c r="A41" s="36">
        <v>14</v>
      </c>
      <c r="B41" s="38" t="s">
        <v>24</v>
      </c>
      <c r="C41" s="6" t="s">
        <v>6</v>
      </c>
      <c r="D41" s="18">
        <v>5</v>
      </c>
      <c r="E41" s="40" t="s">
        <v>7</v>
      </c>
      <c r="F41" s="64"/>
      <c r="G41" s="65">
        <f t="shared" si="0"/>
        <v>0</v>
      </c>
      <c r="H41" s="66">
        <f t="shared" si="3"/>
        <v>1</v>
      </c>
      <c r="I41" s="65">
        <f t="shared" si="1"/>
        <v>0</v>
      </c>
      <c r="J41" s="67">
        <f t="shared" si="2"/>
        <v>0</v>
      </c>
    </row>
    <row r="42" spans="1:10" x14ac:dyDescent="0.2">
      <c r="A42" s="42"/>
      <c r="B42" s="43"/>
      <c r="C42" s="7" t="s">
        <v>8</v>
      </c>
      <c r="D42" s="19">
        <v>5</v>
      </c>
      <c r="E42" s="44"/>
      <c r="F42" s="68"/>
      <c r="G42" s="69">
        <f t="shared" si="0"/>
        <v>0</v>
      </c>
      <c r="H42" s="70">
        <f t="shared" si="3"/>
        <v>1</v>
      </c>
      <c r="I42" s="69">
        <f t="shared" si="1"/>
        <v>0</v>
      </c>
      <c r="J42" s="71">
        <f t="shared" si="2"/>
        <v>0</v>
      </c>
    </row>
    <row r="43" spans="1:10" x14ac:dyDescent="0.2">
      <c r="A43" s="42"/>
      <c r="B43" s="43"/>
      <c r="C43" s="7" t="s">
        <v>9</v>
      </c>
      <c r="D43" s="19">
        <v>5</v>
      </c>
      <c r="E43" s="44"/>
      <c r="F43" s="68"/>
      <c r="G43" s="69">
        <f t="shared" si="0"/>
        <v>0</v>
      </c>
      <c r="H43" s="70">
        <f t="shared" si="3"/>
        <v>1</v>
      </c>
      <c r="I43" s="69">
        <f t="shared" si="1"/>
        <v>0</v>
      </c>
      <c r="J43" s="71">
        <f t="shared" si="2"/>
        <v>0</v>
      </c>
    </row>
    <row r="44" spans="1:10" ht="15" thickBot="1" x14ac:dyDescent="0.25">
      <c r="A44" s="37"/>
      <c r="B44" s="39"/>
      <c r="C44" s="8" t="s">
        <v>10</v>
      </c>
      <c r="D44" s="20">
        <v>5</v>
      </c>
      <c r="E44" s="41"/>
      <c r="F44" s="72"/>
      <c r="G44" s="73">
        <f t="shared" si="0"/>
        <v>0</v>
      </c>
      <c r="H44" s="74">
        <f t="shared" si="3"/>
        <v>1</v>
      </c>
      <c r="I44" s="73">
        <f t="shared" si="1"/>
        <v>0</v>
      </c>
      <c r="J44" s="75">
        <f t="shared" si="2"/>
        <v>0</v>
      </c>
    </row>
    <row r="45" spans="1:10" x14ac:dyDescent="0.2">
      <c r="A45" s="36">
        <v>15</v>
      </c>
      <c r="B45" s="38" t="s">
        <v>25</v>
      </c>
      <c r="C45" s="6" t="s">
        <v>6</v>
      </c>
      <c r="D45" s="18">
        <v>2</v>
      </c>
      <c r="E45" s="40" t="s">
        <v>7</v>
      </c>
      <c r="F45" s="64"/>
      <c r="G45" s="65">
        <f t="shared" si="0"/>
        <v>0</v>
      </c>
      <c r="H45" s="66">
        <v>1</v>
      </c>
      <c r="I45" s="65">
        <f t="shared" si="1"/>
        <v>0</v>
      </c>
      <c r="J45" s="67">
        <f t="shared" si="2"/>
        <v>0</v>
      </c>
    </row>
    <row r="46" spans="1:10" x14ac:dyDescent="0.2">
      <c r="A46" s="48"/>
      <c r="B46" s="49"/>
      <c r="C46" s="7" t="s">
        <v>8</v>
      </c>
      <c r="D46" s="22">
        <v>2</v>
      </c>
      <c r="E46" s="50"/>
      <c r="F46" s="68"/>
      <c r="G46" s="69">
        <f t="shared" si="0"/>
        <v>0</v>
      </c>
      <c r="H46" s="70">
        <v>1</v>
      </c>
      <c r="I46" s="69">
        <f t="shared" si="1"/>
        <v>0</v>
      </c>
      <c r="J46" s="71">
        <f t="shared" si="2"/>
        <v>0</v>
      </c>
    </row>
    <row r="47" spans="1:10" x14ac:dyDescent="0.2">
      <c r="A47" s="48"/>
      <c r="B47" s="49"/>
      <c r="C47" s="7" t="s">
        <v>9</v>
      </c>
      <c r="D47" s="22">
        <v>2</v>
      </c>
      <c r="E47" s="50"/>
      <c r="F47" s="68"/>
      <c r="G47" s="69">
        <f t="shared" si="0"/>
        <v>0</v>
      </c>
      <c r="H47" s="70">
        <v>1</v>
      </c>
      <c r="I47" s="69">
        <f t="shared" si="1"/>
        <v>0</v>
      </c>
      <c r="J47" s="71">
        <f t="shared" si="2"/>
        <v>0</v>
      </c>
    </row>
    <row r="48" spans="1:10" x14ac:dyDescent="0.2">
      <c r="A48" s="42"/>
      <c r="B48" s="43"/>
      <c r="C48" s="7" t="s">
        <v>10</v>
      </c>
      <c r="D48" s="19">
        <v>2</v>
      </c>
      <c r="E48" s="44"/>
      <c r="F48" s="68"/>
      <c r="G48" s="69">
        <f t="shared" si="0"/>
        <v>0</v>
      </c>
      <c r="H48" s="70">
        <v>1</v>
      </c>
      <c r="I48" s="69">
        <f t="shared" si="1"/>
        <v>0</v>
      </c>
      <c r="J48" s="71">
        <f t="shared" si="2"/>
        <v>0</v>
      </c>
    </row>
    <row r="49" spans="1:10" x14ac:dyDescent="0.2">
      <c r="A49" s="42"/>
      <c r="B49" s="43"/>
      <c r="C49" s="7" t="s">
        <v>38</v>
      </c>
      <c r="D49" s="19">
        <v>2</v>
      </c>
      <c r="E49" s="44"/>
      <c r="F49" s="68"/>
      <c r="G49" s="69">
        <f t="shared" si="0"/>
        <v>0</v>
      </c>
      <c r="H49" s="70">
        <v>1</v>
      </c>
      <c r="I49" s="69">
        <f t="shared" si="1"/>
        <v>0</v>
      </c>
      <c r="J49" s="71">
        <f t="shared" si="2"/>
        <v>0</v>
      </c>
    </row>
    <row r="50" spans="1:10" x14ac:dyDescent="0.2">
      <c r="A50" s="42"/>
      <c r="B50" s="43"/>
      <c r="C50" s="7" t="s">
        <v>37</v>
      </c>
      <c r="D50" s="19">
        <v>2</v>
      </c>
      <c r="E50" s="44"/>
      <c r="F50" s="68"/>
      <c r="G50" s="69">
        <f t="shared" si="0"/>
        <v>0</v>
      </c>
      <c r="H50" s="70">
        <v>1</v>
      </c>
      <c r="I50" s="69">
        <f t="shared" si="1"/>
        <v>0</v>
      </c>
      <c r="J50" s="71">
        <f t="shared" si="2"/>
        <v>0</v>
      </c>
    </row>
    <row r="51" spans="1:10" x14ac:dyDescent="0.2">
      <c r="A51" s="42"/>
      <c r="B51" s="43"/>
      <c r="C51" s="7" t="s">
        <v>39</v>
      </c>
      <c r="D51" s="19">
        <v>2</v>
      </c>
      <c r="E51" s="44"/>
      <c r="F51" s="68"/>
      <c r="G51" s="69">
        <f t="shared" si="0"/>
        <v>0</v>
      </c>
      <c r="H51" s="70">
        <v>1</v>
      </c>
      <c r="I51" s="69">
        <f t="shared" si="1"/>
        <v>0</v>
      </c>
      <c r="J51" s="71">
        <f t="shared" si="2"/>
        <v>0</v>
      </c>
    </row>
    <row r="52" spans="1:10" ht="15" thickBot="1" x14ac:dyDescent="0.25">
      <c r="A52" s="37"/>
      <c r="B52" s="39"/>
      <c r="C52" s="8" t="s">
        <v>40</v>
      </c>
      <c r="D52" s="20">
        <v>2</v>
      </c>
      <c r="E52" s="41"/>
      <c r="F52" s="72"/>
      <c r="G52" s="73">
        <f t="shared" si="0"/>
        <v>0</v>
      </c>
      <c r="H52" s="74">
        <v>1</v>
      </c>
      <c r="I52" s="73">
        <f t="shared" si="1"/>
        <v>0</v>
      </c>
      <c r="J52" s="75">
        <f t="shared" si="2"/>
        <v>0</v>
      </c>
    </row>
    <row r="53" spans="1:10" x14ac:dyDescent="0.2">
      <c r="A53" s="36">
        <v>16</v>
      </c>
      <c r="B53" s="38" t="s">
        <v>26</v>
      </c>
      <c r="C53" s="6" t="s">
        <v>6</v>
      </c>
      <c r="D53" s="18">
        <v>2</v>
      </c>
      <c r="E53" s="45" t="s">
        <v>14</v>
      </c>
      <c r="F53" s="64"/>
      <c r="G53" s="65">
        <f t="shared" si="0"/>
        <v>0</v>
      </c>
      <c r="H53" s="66">
        <v>1</v>
      </c>
      <c r="I53" s="65">
        <f t="shared" si="1"/>
        <v>0</v>
      </c>
      <c r="J53" s="67">
        <f t="shared" si="2"/>
        <v>0</v>
      </c>
    </row>
    <row r="54" spans="1:10" x14ac:dyDescent="0.2">
      <c r="A54" s="42"/>
      <c r="B54" s="43"/>
      <c r="C54" s="7" t="s">
        <v>8</v>
      </c>
      <c r="D54" s="19">
        <v>2</v>
      </c>
      <c r="E54" s="47"/>
      <c r="F54" s="68"/>
      <c r="G54" s="69">
        <f t="shared" si="0"/>
        <v>0</v>
      </c>
      <c r="H54" s="70">
        <v>1</v>
      </c>
      <c r="I54" s="69">
        <f t="shared" si="1"/>
        <v>0</v>
      </c>
      <c r="J54" s="71">
        <f t="shared" si="2"/>
        <v>0</v>
      </c>
    </row>
    <row r="55" spans="1:10" x14ac:dyDescent="0.2">
      <c r="A55" s="42"/>
      <c r="B55" s="43"/>
      <c r="C55" s="7" t="s">
        <v>9</v>
      </c>
      <c r="D55" s="19">
        <v>2</v>
      </c>
      <c r="E55" s="47"/>
      <c r="F55" s="68"/>
      <c r="G55" s="69">
        <f t="shared" si="0"/>
        <v>0</v>
      </c>
      <c r="H55" s="70">
        <v>1</v>
      </c>
      <c r="I55" s="69">
        <f t="shared" si="1"/>
        <v>0</v>
      </c>
      <c r="J55" s="71">
        <f t="shared" si="2"/>
        <v>0</v>
      </c>
    </row>
    <row r="56" spans="1:10" ht="15" thickBot="1" x14ac:dyDescent="0.25">
      <c r="A56" s="37"/>
      <c r="B56" s="39"/>
      <c r="C56" s="8" t="s">
        <v>10</v>
      </c>
      <c r="D56" s="20">
        <v>2</v>
      </c>
      <c r="E56" s="46"/>
      <c r="F56" s="72"/>
      <c r="G56" s="73">
        <f t="shared" si="0"/>
        <v>0</v>
      </c>
      <c r="H56" s="74">
        <v>1</v>
      </c>
      <c r="I56" s="73">
        <f t="shared" si="1"/>
        <v>0</v>
      </c>
      <c r="J56" s="75">
        <f t="shared" si="2"/>
        <v>0</v>
      </c>
    </row>
    <row r="57" spans="1:10" x14ac:dyDescent="0.2">
      <c r="A57" s="36">
        <v>17</v>
      </c>
      <c r="B57" s="38" t="s">
        <v>27</v>
      </c>
      <c r="C57" s="6" t="s">
        <v>6</v>
      </c>
      <c r="D57" s="18">
        <v>2</v>
      </c>
      <c r="E57" s="45" t="s">
        <v>14</v>
      </c>
      <c r="F57" s="64"/>
      <c r="G57" s="65">
        <f t="shared" si="0"/>
        <v>0</v>
      </c>
      <c r="H57" s="66">
        <v>1</v>
      </c>
      <c r="I57" s="65">
        <f t="shared" si="1"/>
        <v>0</v>
      </c>
      <c r="J57" s="67">
        <f t="shared" si="2"/>
        <v>0</v>
      </c>
    </row>
    <row r="58" spans="1:10" x14ac:dyDescent="0.2">
      <c r="A58" s="42"/>
      <c r="B58" s="43"/>
      <c r="C58" s="7" t="s">
        <v>8</v>
      </c>
      <c r="D58" s="19">
        <v>1</v>
      </c>
      <c r="E58" s="47"/>
      <c r="F58" s="68"/>
      <c r="G58" s="69">
        <f t="shared" si="0"/>
        <v>0</v>
      </c>
      <c r="H58" s="70">
        <v>1</v>
      </c>
      <c r="I58" s="69">
        <f t="shared" si="1"/>
        <v>0</v>
      </c>
      <c r="J58" s="71">
        <f t="shared" si="2"/>
        <v>0</v>
      </c>
    </row>
    <row r="59" spans="1:10" x14ac:dyDescent="0.2">
      <c r="A59" s="42"/>
      <c r="B59" s="43"/>
      <c r="C59" s="7" t="s">
        <v>9</v>
      </c>
      <c r="D59" s="19">
        <v>1</v>
      </c>
      <c r="E59" s="47"/>
      <c r="F59" s="68"/>
      <c r="G59" s="69">
        <f t="shared" si="0"/>
        <v>0</v>
      </c>
      <c r="H59" s="70">
        <v>1</v>
      </c>
      <c r="I59" s="69">
        <f t="shared" si="1"/>
        <v>0</v>
      </c>
      <c r="J59" s="71">
        <f t="shared" si="2"/>
        <v>0</v>
      </c>
    </row>
    <row r="60" spans="1:10" ht="15" thickBot="1" x14ac:dyDescent="0.25">
      <c r="A60" s="37"/>
      <c r="B60" s="39"/>
      <c r="C60" s="8" t="s">
        <v>10</v>
      </c>
      <c r="D60" s="20">
        <v>1</v>
      </c>
      <c r="E60" s="46"/>
      <c r="F60" s="72"/>
      <c r="G60" s="73">
        <f t="shared" si="0"/>
        <v>0</v>
      </c>
      <c r="H60" s="74">
        <v>1</v>
      </c>
      <c r="I60" s="73">
        <f t="shared" si="1"/>
        <v>0</v>
      </c>
      <c r="J60" s="75">
        <f t="shared" si="2"/>
        <v>0</v>
      </c>
    </row>
    <row r="61" spans="1:10" x14ac:dyDescent="0.2">
      <c r="A61" s="36">
        <v>18</v>
      </c>
      <c r="B61" s="38" t="s">
        <v>28</v>
      </c>
      <c r="C61" s="6" t="s">
        <v>6</v>
      </c>
      <c r="D61" s="18">
        <v>3</v>
      </c>
      <c r="E61" s="45" t="s">
        <v>14</v>
      </c>
      <c r="F61" s="64"/>
      <c r="G61" s="65">
        <f t="shared" ref="G61:G77" si="4">D61*F61</f>
        <v>0</v>
      </c>
      <c r="H61" s="66">
        <f t="shared" ref="H61:H73" si="5">D61*20%</f>
        <v>0.60000000000000009</v>
      </c>
      <c r="I61" s="65">
        <f t="shared" ref="I61:I77" si="6">H61*F61</f>
        <v>0</v>
      </c>
      <c r="J61" s="67">
        <f t="shared" ref="J61:J77" si="7">G61+I61</f>
        <v>0</v>
      </c>
    </row>
    <row r="62" spans="1:10" x14ac:dyDescent="0.2">
      <c r="A62" s="42"/>
      <c r="B62" s="43"/>
      <c r="C62" s="7" t="s">
        <v>8</v>
      </c>
      <c r="D62" s="19">
        <v>3</v>
      </c>
      <c r="E62" s="47"/>
      <c r="F62" s="68"/>
      <c r="G62" s="69">
        <f t="shared" si="4"/>
        <v>0</v>
      </c>
      <c r="H62" s="70">
        <f t="shared" si="5"/>
        <v>0.60000000000000009</v>
      </c>
      <c r="I62" s="69">
        <f t="shared" si="6"/>
        <v>0</v>
      </c>
      <c r="J62" s="71">
        <f t="shared" si="7"/>
        <v>0</v>
      </c>
    </row>
    <row r="63" spans="1:10" x14ac:dyDescent="0.2">
      <c r="A63" s="42"/>
      <c r="B63" s="43"/>
      <c r="C63" s="7" t="s">
        <v>9</v>
      </c>
      <c r="D63" s="19">
        <v>3</v>
      </c>
      <c r="E63" s="47"/>
      <c r="F63" s="68"/>
      <c r="G63" s="69">
        <f t="shared" si="4"/>
        <v>0</v>
      </c>
      <c r="H63" s="70">
        <f t="shared" si="5"/>
        <v>0.60000000000000009</v>
      </c>
      <c r="I63" s="69">
        <f t="shared" si="6"/>
        <v>0</v>
      </c>
      <c r="J63" s="71">
        <f t="shared" si="7"/>
        <v>0</v>
      </c>
    </row>
    <row r="64" spans="1:10" ht="15" thickBot="1" x14ac:dyDescent="0.25">
      <c r="A64" s="37"/>
      <c r="B64" s="39"/>
      <c r="C64" s="8" t="s">
        <v>10</v>
      </c>
      <c r="D64" s="20">
        <v>3</v>
      </c>
      <c r="E64" s="46"/>
      <c r="F64" s="72"/>
      <c r="G64" s="73">
        <f t="shared" si="4"/>
        <v>0</v>
      </c>
      <c r="H64" s="74">
        <f t="shared" si="5"/>
        <v>0.60000000000000009</v>
      </c>
      <c r="I64" s="73">
        <f t="shared" si="6"/>
        <v>0</v>
      </c>
      <c r="J64" s="75">
        <f t="shared" si="7"/>
        <v>0</v>
      </c>
    </row>
    <row r="65" spans="1:10" x14ac:dyDescent="0.2">
      <c r="A65" s="36">
        <v>19</v>
      </c>
      <c r="B65" s="38" t="s">
        <v>29</v>
      </c>
      <c r="C65" s="6" t="s">
        <v>16</v>
      </c>
      <c r="D65" s="18">
        <v>3</v>
      </c>
      <c r="E65" s="40" t="s">
        <v>7</v>
      </c>
      <c r="F65" s="64"/>
      <c r="G65" s="65">
        <f t="shared" si="4"/>
        <v>0</v>
      </c>
      <c r="H65" s="66">
        <f t="shared" si="5"/>
        <v>0.60000000000000009</v>
      </c>
      <c r="I65" s="65">
        <f t="shared" si="6"/>
        <v>0</v>
      </c>
      <c r="J65" s="67">
        <f t="shared" si="7"/>
        <v>0</v>
      </c>
    </row>
    <row r="66" spans="1:10" ht="15" thickBot="1" x14ac:dyDescent="0.25">
      <c r="A66" s="37"/>
      <c r="B66" s="39"/>
      <c r="C66" s="8" t="s">
        <v>30</v>
      </c>
      <c r="D66" s="20">
        <v>3</v>
      </c>
      <c r="E66" s="41"/>
      <c r="F66" s="72"/>
      <c r="G66" s="73">
        <f t="shared" si="4"/>
        <v>0</v>
      </c>
      <c r="H66" s="74">
        <f t="shared" si="5"/>
        <v>0.60000000000000009</v>
      </c>
      <c r="I66" s="73">
        <f t="shared" si="6"/>
        <v>0</v>
      </c>
      <c r="J66" s="75">
        <f t="shared" si="7"/>
        <v>0</v>
      </c>
    </row>
    <row r="67" spans="1:10" x14ac:dyDescent="0.2">
      <c r="A67" s="36">
        <v>20</v>
      </c>
      <c r="B67" s="38" t="s">
        <v>31</v>
      </c>
      <c r="C67" s="6" t="s">
        <v>16</v>
      </c>
      <c r="D67" s="18">
        <v>3</v>
      </c>
      <c r="E67" s="40" t="s">
        <v>7</v>
      </c>
      <c r="F67" s="64"/>
      <c r="G67" s="65">
        <f t="shared" si="4"/>
        <v>0</v>
      </c>
      <c r="H67" s="66">
        <f t="shared" si="5"/>
        <v>0.60000000000000009</v>
      </c>
      <c r="I67" s="65">
        <f t="shared" si="6"/>
        <v>0</v>
      </c>
      <c r="J67" s="67">
        <f t="shared" si="7"/>
        <v>0</v>
      </c>
    </row>
    <row r="68" spans="1:10" ht="15" thickBot="1" x14ac:dyDescent="0.25">
      <c r="A68" s="37"/>
      <c r="B68" s="39"/>
      <c r="C68" s="8" t="s">
        <v>30</v>
      </c>
      <c r="D68" s="20">
        <v>3</v>
      </c>
      <c r="E68" s="41"/>
      <c r="F68" s="72"/>
      <c r="G68" s="73">
        <f t="shared" si="4"/>
        <v>0</v>
      </c>
      <c r="H68" s="74">
        <f t="shared" si="5"/>
        <v>0.60000000000000009</v>
      </c>
      <c r="I68" s="73">
        <f t="shared" si="6"/>
        <v>0</v>
      </c>
      <c r="J68" s="75">
        <f t="shared" si="7"/>
        <v>0</v>
      </c>
    </row>
    <row r="69" spans="1:10" ht="29.25" thickBot="1" x14ac:dyDescent="0.25">
      <c r="A69" s="31">
        <v>21</v>
      </c>
      <c r="B69" s="32" t="s">
        <v>47</v>
      </c>
      <c r="C69" s="33" t="s">
        <v>16</v>
      </c>
      <c r="D69" s="34">
        <v>3</v>
      </c>
      <c r="E69" s="35" t="s">
        <v>46</v>
      </c>
      <c r="F69" s="76"/>
      <c r="G69" s="77">
        <f t="shared" si="4"/>
        <v>0</v>
      </c>
      <c r="H69" s="78">
        <f t="shared" si="5"/>
        <v>0.60000000000000009</v>
      </c>
      <c r="I69" s="77">
        <f t="shared" si="6"/>
        <v>0</v>
      </c>
      <c r="J69" s="79">
        <f t="shared" si="7"/>
        <v>0</v>
      </c>
    </row>
    <row r="70" spans="1:10" ht="30.75" customHeight="1" thickBot="1" x14ac:dyDescent="0.25">
      <c r="A70" s="9">
        <v>22</v>
      </c>
      <c r="B70" s="10" t="s">
        <v>32</v>
      </c>
      <c r="C70" s="11" t="s">
        <v>16</v>
      </c>
      <c r="D70" s="21">
        <v>1</v>
      </c>
      <c r="E70" s="24" t="s">
        <v>7</v>
      </c>
      <c r="F70" s="76"/>
      <c r="G70" s="77">
        <f t="shared" si="4"/>
        <v>0</v>
      </c>
      <c r="H70" s="78">
        <v>1</v>
      </c>
      <c r="I70" s="77">
        <f t="shared" si="6"/>
        <v>0</v>
      </c>
      <c r="J70" s="79">
        <f t="shared" si="7"/>
        <v>0</v>
      </c>
    </row>
    <row r="71" spans="1:10" ht="57.75" thickBot="1" x14ac:dyDescent="0.25">
      <c r="A71" s="9">
        <v>23</v>
      </c>
      <c r="B71" s="10" t="s">
        <v>33</v>
      </c>
      <c r="C71" s="11" t="s">
        <v>16</v>
      </c>
      <c r="D71" s="21">
        <v>1</v>
      </c>
      <c r="E71" s="25" t="s">
        <v>14</v>
      </c>
      <c r="F71" s="76"/>
      <c r="G71" s="77">
        <f t="shared" si="4"/>
        <v>0</v>
      </c>
      <c r="H71" s="78">
        <v>1</v>
      </c>
      <c r="I71" s="77">
        <f t="shared" si="6"/>
        <v>0</v>
      </c>
      <c r="J71" s="79">
        <f t="shared" si="7"/>
        <v>0</v>
      </c>
    </row>
    <row r="72" spans="1:10" ht="28.5" customHeight="1" x14ac:dyDescent="0.2">
      <c r="A72" s="36">
        <v>24</v>
      </c>
      <c r="B72" s="38" t="s">
        <v>34</v>
      </c>
      <c r="C72" s="6" t="s">
        <v>16</v>
      </c>
      <c r="D72" s="18">
        <v>5</v>
      </c>
      <c r="E72" s="45" t="s">
        <v>14</v>
      </c>
      <c r="F72" s="64"/>
      <c r="G72" s="65">
        <f t="shared" si="4"/>
        <v>0</v>
      </c>
      <c r="H72" s="66">
        <f t="shared" si="5"/>
        <v>1</v>
      </c>
      <c r="I72" s="65">
        <f t="shared" si="6"/>
        <v>0</v>
      </c>
      <c r="J72" s="67">
        <f t="shared" si="7"/>
        <v>0</v>
      </c>
    </row>
    <row r="73" spans="1:10" ht="23.25" customHeight="1" thickBot="1" x14ac:dyDescent="0.25">
      <c r="A73" s="37"/>
      <c r="B73" s="39"/>
      <c r="C73" s="8" t="s">
        <v>30</v>
      </c>
      <c r="D73" s="20">
        <v>5</v>
      </c>
      <c r="E73" s="46"/>
      <c r="F73" s="72"/>
      <c r="G73" s="73">
        <f t="shared" si="4"/>
        <v>0</v>
      </c>
      <c r="H73" s="74">
        <f t="shared" si="5"/>
        <v>1</v>
      </c>
      <c r="I73" s="73">
        <f t="shared" si="6"/>
        <v>0</v>
      </c>
      <c r="J73" s="75">
        <f t="shared" si="7"/>
        <v>0</v>
      </c>
    </row>
    <row r="74" spans="1:10" x14ac:dyDescent="0.2">
      <c r="A74" s="36">
        <v>25</v>
      </c>
      <c r="B74" s="38" t="s">
        <v>35</v>
      </c>
      <c r="C74" s="6" t="s">
        <v>6</v>
      </c>
      <c r="D74" s="18">
        <v>1</v>
      </c>
      <c r="E74" s="40" t="s">
        <v>7</v>
      </c>
      <c r="F74" s="64"/>
      <c r="G74" s="65">
        <f t="shared" si="4"/>
        <v>0</v>
      </c>
      <c r="H74" s="66">
        <v>1</v>
      </c>
      <c r="I74" s="65">
        <f t="shared" si="6"/>
        <v>0</v>
      </c>
      <c r="J74" s="67">
        <f t="shared" si="7"/>
        <v>0</v>
      </c>
    </row>
    <row r="75" spans="1:10" x14ac:dyDescent="0.2">
      <c r="A75" s="42"/>
      <c r="B75" s="43"/>
      <c r="C75" s="7" t="s">
        <v>8</v>
      </c>
      <c r="D75" s="19">
        <v>1</v>
      </c>
      <c r="E75" s="44"/>
      <c r="F75" s="68"/>
      <c r="G75" s="69">
        <f t="shared" si="4"/>
        <v>0</v>
      </c>
      <c r="H75" s="70">
        <v>1</v>
      </c>
      <c r="I75" s="69">
        <f t="shared" si="6"/>
        <v>0</v>
      </c>
      <c r="J75" s="71">
        <f t="shared" si="7"/>
        <v>0</v>
      </c>
    </row>
    <row r="76" spans="1:10" x14ac:dyDescent="0.2">
      <c r="A76" s="42"/>
      <c r="B76" s="43"/>
      <c r="C76" s="7" t="s">
        <v>9</v>
      </c>
      <c r="D76" s="19">
        <v>1</v>
      </c>
      <c r="E76" s="44"/>
      <c r="F76" s="68"/>
      <c r="G76" s="69">
        <f t="shared" si="4"/>
        <v>0</v>
      </c>
      <c r="H76" s="70">
        <v>1</v>
      </c>
      <c r="I76" s="69">
        <f t="shared" si="6"/>
        <v>0</v>
      </c>
      <c r="J76" s="71">
        <f t="shared" si="7"/>
        <v>0</v>
      </c>
    </row>
    <row r="77" spans="1:10" ht="15" thickBot="1" x14ac:dyDescent="0.25">
      <c r="A77" s="37"/>
      <c r="B77" s="39"/>
      <c r="C77" s="8" t="s">
        <v>10</v>
      </c>
      <c r="D77" s="20">
        <v>1</v>
      </c>
      <c r="E77" s="41"/>
      <c r="F77" s="72"/>
      <c r="G77" s="73">
        <f t="shared" si="4"/>
        <v>0</v>
      </c>
      <c r="H77" s="74">
        <v>1</v>
      </c>
      <c r="I77" s="73">
        <f t="shared" si="6"/>
        <v>0</v>
      </c>
      <c r="J77" s="75">
        <f t="shared" si="7"/>
        <v>0</v>
      </c>
    </row>
    <row r="79" spans="1:10" x14ac:dyDescent="0.2">
      <c r="C79" s="12"/>
    </row>
    <row r="80" spans="1:10" x14ac:dyDescent="0.2">
      <c r="C80" s="12"/>
    </row>
    <row r="81" spans="3:3" x14ac:dyDescent="0.2">
      <c r="C81" s="12"/>
    </row>
    <row r="82" spans="3:3" x14ac:dyDescent="0.2">
      <c r="C82" s="12"/>
    </row>
    <row r="83" spans="3:3" x14ac:dyDescent="0.2">
      <c r="C83" s="12"/>
    </row>
    <row r="84" spans="3:3" x14ac:dyDescent="0.2">
      <c r="C84" s="12"/>
    </row>
    <row r="85" spans="3:3" x14ac:dyDescent="0.2">
      <c r="C85" s="12"/>
    </row>
    <row r="86" spans="3:3" x14ac:dyDescent="0.2">
      <c r="C86" s="12"/>
    </row>
    <row r="87" spans="3:3" x14ac:dyDescent="0.2">
      <c r="C87" s="12"/>
    </row>
    <row r="88" spans="3:3" x14ac:dyDescent="0.2">
      <c r="C88" s="12"/>
    </row>
  </sheetData>
  <sheetProtection selectLockedCells="1" selectUnlockedCells="1"/>
  <mergeCells count="54">
    <mergeCell ref="A1:B1"/>
    <mergeCell ref="C1:F1"/>
    <mergeCell ref="H1:J1"/>
    <mergeCell ref="A4:A7"/>
    <mergeCell ref="B4:B7"/>
    <mergeCell ref="E4:E7"/>
    <mergeCell ref="A8:A11"/>
    <mergeCell ref="B8:B11"/>
    <mergeCell ref="E8:E11"/>
    <mergeCell ref="A27:A30"/>
    <mergeCell ref="B27:B30"/>
    <mergeCell ref="E27:E30"/>
    <mergeCell ref="A12:A15"/>
    <mergeCell ref="B12:B15"/>
    <mergeCell ref="E12:E15"/>
    <mergeCell ref="A20:A23"/>
    <mergeCell ref="B20:B23"/>
    <mergeCell ref="E20:E23"/>
    <mergeCell ref="A16:A19"/>
    <mergeCell ref="B16:B19"/>
    <mergeCell ref="E16:E19"/>
    <mergeCell ref="A32:A35"/>
    <mergeCell ref="B32:B35"/>
    <mergeCell ref="E32:E35"/>
    <mergeCell ref="A36:A39"/>
    <mergeCell ref="B36:B39"/>
    <mergeCell ref="E36:E39"/>
    <mergeCell ref="A41:A44"/>
    <mergeCell ref="B41:B44"/>
    <mergeCell ref="E41:E44"/>
    <mergeCell ref="A45:A52"/>
    <mergeCell ref="B45:B52"/>
    <mergeCell ref="E45:E52"/>
    <mergeCell ref="A53:A56"/>
    <mergeCell ref="B53:B56"/>
    <mergeCell ref="E53:E56"/>
    <mergeCell ref="A57:A60"/>
    <mergeCell ref="B57:B60"/>
    <mergeCell ref="E57:E60"/>
    <mergeCell ref="A61:A64"/>
    <mergeCell ref="B61:B64"/>
    <mergeCell ref="E61:E64"/>
    <mergeCell ref="A65:A66"/>
    <mergeCell ref="B65:B66"/>
    <mergeCell ref="E65:E66"/>
    <mergeCell ref="A67:A68"/>
    <mergeCell ref="B67:B68"/>
    <mergeCell ref="E67:E68"/>
    <mergeCell ref="A74:A77"/>
    <mergeCell ref="B74:B77"/>
    <mergeCell ref="E74:E77"/>
    <mergeCell ref="A72:A73"/>
    <mergeCell ref="B72:B73"/>
    <mergeCell ref="E72:E73"/>
  </mergeCells>
  <pageMargins left="0.78749999999999998" right="0.78749999999999998" top="1.0527777777777778" bottom="1.0527777777777778" header="0.78749999999999998" footer="0.78749999999999998"/>
  <pageSetup paperSize="9" orientation="landscape" useFirstPageNumber="1" horizontalDpi="4294967295" verticalDpi="300" r:id="rId1"/>
  <headerFooter alignWithMargins="0">
    <oddHeader>&amp;C&amp;"Times New Roman,Normalny"&amp;12&amp;A</oddHeader>
    <oddFooter>&amp;C&amp;"Times New Roman,Normalny"&amp;12Strona &amp;P</oddFooter>
  </headerFooter>
  <rowBreaks count="2" manualBreakCount="2">
    <brk id="26" max="9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TONERY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</dc:creator>
  <cp:lastModifiedBy>Patryk Żakowski</cp:lastModifiedBy>
  <cp:lastPrinted>2020-02-20T07:39:33Z</cp:lastPrinted>
  <dcterms:created xsi:type="dcterms:W3CDTF">2018-01-29T12:48:25Z</dcterms:created>
  <dcterms:modified xsi:type="dcterms:W3CDTF">2020-02-20T07:39:39Z</dcterms:modified>
</cp:coreProperties>
</file>